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27975" windowHeight="1182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Sheet1!$A$2:$P$29</definedName>
  </definedNames>
  <calcPr calcId="114210"/>
</workbook>
</file>

<file path=xl/calcChain.xml><?xml version="1.0" encoding="utf-8"?>
<calcChain xmlns="http://schemas.openxmlformats.org/spreadsheetml/2006/main">
  <c r="G29" i="1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</calcChain>
</file>

<file path=xl/sharedStrings.xml><?xml version="1.0" encoding="utf-8"?>
<sst xmlns="http://schemas.openxmlformats.org/spreadsheetml/2006/main" count="259" uniqueCount="160">
  <si>
    <t>赤峰市</t>
    <phoneticPr fontId="1" type="noConversion"/>
  </si>
  <si>
    <t>有效期届满前提出延续申请，矿权人因自身原因不在办理延续</t>
    <phoneticPr fontId="1" type="noConversion"/>
  </si>
  <si>
    <t xml:space="preserve">       松山区砂石土采矿权在期项目清单</t>
    <phoneticPr fontId="1" type="noConversion"/>
  </si>
  <si>
    <t>1,4,1,4664456.3846,40379915.5213,2,4664356.4544,40379912.0214,3,4664351.1947,40380061.9219,4,4664451.1248,40380065.4318,830.0000,820.0000,,1,</t>
  </si>
  <si>
    <t>1,4,1,4690349.8219,40427698.5518,2,4690344.5322,40427848.4222,3,4690444.4424,40427851.9420,4,4690449.7321,40427702.0817,650.0000,600.0000,1,1,</t>
  </si>
  <si>
    <t>序号</t>
    <phoneticPr fontId="1" type="noConversion"/>
  </si>
  <si>
    <t>备注</t>
    <phoneticPr fontId="1" type="noConversion"/>
  </si>
  <si>
    <t>所在盟市</t>
    <phoneticPr fontId="3" type="noConversion"/>
  </si>
  <si>
    <t>有效期届满前提出延续申请</t>
    <phoneticPr fontId="1" type="noConversion"/>
  </si>
  <si>
    <t>有效期届满前提出延续申请</t>
    <phoneticPr fontId="1" type="noConversion"/>
  </si>
  <si>
    <t>赤峰市</t>
    <phoneticPr fontId="1" type="noConversion"/>
  </si>
  <si>
    <t>有效期届满前提出延续申请</t>
    <phoneticPr fontId="1" type="noConversion"/>
  </si>
  <si>
    <r>
      <rPr>
        <sz val="11"/>
        <rFont val="宋体"/>
        <charset val="134"/>
      </rPr>
      <t>YX41</t>
    </r>
  </si>
  <si>
    <r>
      <rPr>
        <sz val="11"/>
        <rFont val="宋体"/>
        <charset val="134"/>
      </rPr>
      <t>YX42</t>
    </r>
  </si>
  <si>
    <r>
      <rPr>
        <sz val="11"/>
        <rFont val="宋体"/>
        <charset val="134"/>
      </rPr>
      <t>YX43</t>
    </r>
  </si>
  <si>
    <r>
      <rPr>
        <sz val="11"/>
        <rFont val="宋体"/>
        <charset val="134"/>
      </rPr>
      <t>YX44</t>
    </r>
  </si>
  <si>
    <r>
      <rPr>
        <sz val="11"/>
        <rFont val="宋体"/>
        <charset val="134"/>
      </rPr>
      <t>YX45</t>
    </r>
  </si>
  <si>
    <r>
      <rPr>
        <sz val="11"/>
        <rFont val="宋体"/>
        <charset val="134"/>
      </rPr>
      <t>YX46</t>
    </r>
  </si>
  <si>
    <r>
      <rPr>
        <sz val="11"/>
        <rFont val="宋体"/>
        <charset val="134"/>
      </rPr>
      <t>YX47</t>
    </r>
  </si>
  <si>
    <r>
      <rPr>
        <sz val="11"/>
        <rFont val="宋体"/>
        <charset val="134"/>
      </rPr>
      <t>YX48</t>
    </r>
  </si>
  <si>
    <r>
      <rPr>
        <sz val="11"/>
        <rFont val="宋体"/>
        <charset val="134"/>
      </rPr>
      <t>YX49</t>
    </r>
  </si>
  <si>
    <r>
      <rPr>
        <sz val="11"/>
        <rFont val="宋体"/>
        <charset val="134"/>
      </rPr>
      <t>YX50</t>
    </r>
  </si>
  <si>
    <r>
      <rPr>
        <sz val="11"/>
        <rFont val="宋体"/>
        <charset val="134"/>
      </rPr>
      <t>YX51</t>
    </r>
  </si>
  <si>
    <r>
      <rPr>
        <sz val="11"/>
        <rFont val="宋体"/>
        <charset val="134"/>
      </rPr>
      <t>YX52</t>
    </r>
  </si>
  <si>
    <t>赤峰市</t>
    <phoneticPr fontId="1" type="noConversion"/>
  </si>
  <si>
    <r>
      <rPr>
        <sz val="11"/>
        <rFont val="宋体"/>
        <charset val="134"/>
      </rPr>
      <t>YX53</t>
    </r>
  </si>
  <si>
    <r>
      <rPr>
        <sz val="11"/>
        <rFont val="宋体"/>
        <charset val="134"/>
      </rPr>
      <t>YX54</t>
    </r>
  </si>
  <si>
    <r>
      <rPr>
        <sz val="11"/>
        <rFont val="宋体"/>
        <charset val="134"/>
      </rPr>
      <t>YX55</t>
    </r>
  </si>
  <si>
    <r>
      <rPr>
        <sz val="11"/>
        <rFont val="宋体"/>
        <charset val="134"/>
      </rPr>
      <t>YX56</t>
    </r>
  </si>
  <si>
    <r>
      <rPr>
        <sz val="11"/>
        <rFont val="宋体"/>
        <charset val="134"/>
      </rPr>
      <t>YX57</t>
    </r>
  </si>
  <si>
    <r>
      <rPr>
        <sz val="11"/>
        <rFont val="宋体"/>
        <charset val="134"/>
      </rPr>
      <t>YX58</t>
    </r>
  </si>
  <si>
    <t>赤峰市</t>
    <phoneticPr fontId="1" type="noConversion"/>
  </si>
  <si>
    <r>
      <rPr>
        <sz val="11"/>
        <rFont val="宋体"/>
        <charset val="134"/>
      </rPr>
      <t>YX59</t>
    </r>
  </si>
  <si>
    <r>
      <rPr>
        <sz val="11"/>
        <rFont val="宋体"/>
        <charset val="134"/>
      </rPr>
      <t>YX60</t>
    </r>
  </si>
  <si>
    <r>
      <rPr>
        <sz val="11"/>
        <rFont val="宋体"/>
        <charset val="134"/>
      </rPr>
      <t>YX62</t>
    </r>
  </si>
  <si>
    <r>
      <rPr>
        <sz val="11"/>
        <rFont val="宋体"/>
        <charset val="134"/>
      </rPr>
      <t>YX63</t>
    </r>
  </si>
  <si>
    <r>
      <rPr>
        <sz val="11"/>
        <rFont val="宋体"/>
        <charset val="134"/>
      </rPr>
      <t>YX64</t>
    </r>
  </si>
  <si>
    <r>
      <rPr>
        <sz val="11"/>
        <rFont val="宋体"/>
        <charset val="134"/>
      </rPr>
      <t>YX65</t>
    </r>
  </si>
  <si>
    <r>
      <rPr>
        <sz val="11"/>
        <rFont val="宋体"/>
        <charset val="134"/>
      </rPr>
      <t>YX66</t>
    </r>
  </si>
  <si>
    <t>C1504002014097130135437</t>
  </si>
  <si>
    <t>赤峰永合矿业有限责任公司</t>
  </si>
  <si>
    <t>松山区城子乡猴头沟粘土矿</t>
  </si>
  <si>
    <t>C1504002008027110006360</t>
  </si>
  <si>
    <t>赤峰市安通石料加工有限公司</t>
  </si>
  <si>
    <t>赤峰市安通石料加工厂</t>
  </si>
  <si>
    <t>矿区面积（平方公里）</t>
  </si>
  <si>
    <t>矿权坐标拐点（2000坐标）</t>
  </si>
  <si>
    <t>1,4,1,4689256.2028,40426731.2134,2,4689163.5087,40427219.9187,3,4688949.4514,40427179.0610,4,4688974.5604,40426677.5169,768.0000,660.0000,,1,</t>
  </si>
  <si>
    <t>1,7,1,4686297.1200,39609587.1900,2,4686408.9400,39609703.0200,3,4686254.3100,39609873.4200,4,4686289.5800,39609909.8600,5,4686166.9100,39610043.4200,6,4686097.0100,39609970.8400,7,4686089.4700,39609834.3300,1220.0000,1160.0000,,1,</t>
  </si>
  <si>
    <t>1,4,1,4677211.9092,40398824.0384,2,4677012.0688,40398816.9988,3,4677005.0293,40399016.8493,4,4677204.8797,40399023.8789,709.2000,660.0000,,1,</t>
  </si>
  <si>
    <t>1,4,1,4706757.7114,40463231.5231,2,4706657.8212,40463227.9933,3,4706647.2119,40463527.6439,4,4706747.1022,40463531.1837,470.0000,420.0000,1,1,</t>
  </si>
  <si>
    <t>1,4,1,4696518.8139,39597316.0867,2,4696518.8144,39597716.0881,3,4696818.8154,39597716.0878,4,4696818.8149,39597316.0864,900.0000,870.0000,1,1,</t>
  </si>
  <si>
    <t>1,4,1,4671884.22,39602791.71,2,4671784.22,39602791.71,3,4671784.22,39602891.67,4,4671884.22,39602891.71,820.0000,810.0000,,1,</t>
  </si>
  <si>
    <t>1,4,1,4712543.5658,40346706.6900,2,4712743.4763,40346713.7690,3,4712736.3965,40346913.6800,4,4712536.4860,40346906.6000,1250.0000,1200.0000,1,1,</t>
  </si>
  <si>
    <t>1,4,1,4704379.1107,40442548.1501,2,4704229.2604,40442542.8503,3,4704216.8913,40442892.4912,4,4704366.7416,40442897.7909,654.0000,620.0000,1,1,</t>
  </si>
  <si>
    <t>1,4,1,4690823.6135,40423773.7520,2,4690820.0837,40423873.6623,3,4690620.2733,40423866.6126,4,4690623.7931,40423766.7024,760.0000,685.0000,1,1,</t>
  </si>
  <si>
    <t>1,4,1,4715228.6200,39621056.5200,2,4715195.6800,39621150.9300,3,4715006.8400,39621085.0500,4,4715039.7900,39620990.6300,1015.0000,975.0000,1,1,</t>
  </si>
  <si>
    <t>1,4,1,4676472.2478,39604430.6964,2,4676372.2473,39604430.6965,3,4676372.2475,39604530.6968,4,4676472.2479,39604530.6967,810.0000,800.0000,,1,</t>
  </si>
  <si>
    <t>1,5,1,4701796.6583,40381761.4763,2,4701673.2082,40381857.1668,3,4701787.1188,40382031.2970,4,4701950.5490,40381937.0165,5,4701914.8187,40381815.6863,1050.0000,984.0000,,1,</t>
  </si>
  <si>
    <t>1,4,1,4706861.1996,40406323.4377,2,4706854.1301,40406523.2782,3,4706954.0503,40406526.8080,4,4706961.1199,40406326.9675,720.0000,700.0000,,1,</t>
  </si>
  <si>
    <t>1,4,1,4688252.2800,39616876.6100,2,4688279.5200,39616972.8300,3,4688183.3000,39617000.0700,4,4688156.0600,39616903.8500,1100.0000,1030.0000,,1,</t>
  </si>
  <si>
    <t>1,4,1,4707456.0980,40458523.6490,2,4707555.6870,40458532.1590,3,4707547.1670,40458631.7480,4,4707447.5780,40458623.2380,469.0000,459.0000,,1,</t>
  </si>
  <si>
    <t>1,4,1,4689602.2863,40420938.3566,2,4689873.5568,40420938.3561,3,4689873.5572,40421251.5771,4,4689602.2867,40421251.5775,763.0000,610.0000,,1,</t>
  </si>
  <si>
    <t>1,4,1,4675850.0884,40394874.2310,2,4675800.1283,40394872.4711,3,4675789.4687,40395172.2520,4,4675839.5388,40395174.0119,820.0000,750.0000,,1,</t>
  </si>
  <si>
    <t>1,4,1,4687988.1335,40407333.6635,2,4687840.3631,40407268.4236,3,4687837.9033,40407338.3738,4,4687986.0237,40407393.6137,560.0000,540.0000,,0,</t>
  </si>
  <si>
    <t>1,4,1,4686430.3052,40387642.8217,2,4686280.4049,40387637.5420,3,4686276.8851,40387737.4723,4,4686426.7754,40387742.7520,680.0000,670.0000,,0,</t>
  </si>
  <si>
    <t>1,4,1,4697376.0909,40398245.5754,2,4697276.1606,40398242.0456,3,4697274.7507,40398282.0157,4,4697372.5611,40398345.5056,700.0000,690.0000,,0,</t>
  </si>
  <si>
    <t>1,4,1,4720489.8694,40465726.6026,2,4720389.9793,40465723.0627,3,4720386.4395,40465822.9429,4,4720486.3196,40465826.4928,527.0000,517.0000,1,1,</t>
  </si>
  <si>
    <t>1,6,1,4707254.0894,40452881.9280,2,4707042.8688,40452802.4390,3,4706896.9591,40453025.3090,4,4706995.3297,40453184.8200,5,4707026.2903,40453383.9500,6,4707329.7806,40453286.6690,490.0000,460.0000,,1,</t>
  </si>
  <si>
    <t>1,4,1,4699803.2717,40451738.2203,2,4699799.7419,40451838.1105,3,4699899.6321,40451841.6404,4,4699903.1619,40451741.7501,514.0000,500.0000,,1,</t>
  </si>
  <si>
    <t>1,10,1,4679711.1000,40401212.7582,2,4679684.2002,40401308.7484,3,4679523.0102,40401427.4190,4,4679414.7703,40401561.1296,5,4679416.5208,40401745.4599,6,4679168.9205,40401820.9807,7,4678983.3497,40401652.5707,8,4679037.4178,40400852.1989,9,4679242.1579,40400752.0182,10,4679394.2484,40400849.7581,758.0000,650.0000,1,1,</t>
  </si>
  <si>
    <t>1,4,1,4701951.7388,40448963.6604,2,4701796.9490,40449098.2210,3,4701941.4895,40449253.3611,4,4702066.6593,40449107.7506,535.0000,525.0000,,1,</t>
  </si>
  <si>
    <t>序号</t>
  </si>
  <si>
    <t>许可证号</t>
  </si>
  <si>
    <t>申请人</t>
  </si>
  <si>
    <t>矿山名称</t>
  </si>
  <si>
    <t>开采矿种</t>
  </si>
  <si>
    <t>设计规模</t>
  </si>
  <si>
    <t>规模单位</t>
  </si>
  <si>
    <t>开采方式</t>
  </si>
  <si>
    <t>有效期起</t>
  </si>
  <si>
    <t>有效期止</t>
  </si>
  <si>
    <t>所在行政区</t>
  </si>
  <si>
    <t>万立方米/年</t>
  </si>
  <si>
    <t>露天开采</t>
  </si>
  <si>
    <t>在期数据</t>
  </si>
  <si>
    <t>C1504002022017150153010</t>
  </si>
  <si>
    <t>赤峰凯润矿业开采有限责任公司</t>
  </si>
  <si>
    <t>松山区夏家店乡八家地区玄武岩碎石矿</t>
  </si>
  <si>
    <t>C1504002020067150150035</t>
  </si>
  <si>
    <t>内蒙古永瑞矿业有限公司</t>
  </si>
  <si>
    <t>赤峰市松山区大庙镇团结营玄武岩碎石矿</t>
  </si>
  <si>
    <t>C1504002018017130145667</t>
  </si>
  <si>
    <t>赤峰平添铝塑门窗有限公司</t>
  </si>
  <si>
    <t>内蒙古自治区赤峰市松山区穆家营子镇古都河碎石矿</t>
  </si>
  <si>
    <t>C1504002017077130144840</t>
  </si>
  <si>
    <t>赤峰兴岳碎石加工有限公司</t>
  </si>
  <si>
    <t>松山区太平地碎石矿</t>
  </si>
  <si>
    <t>C1504002017067130144618</t>
  </si>
  <si>
    <t>赤峰名流装饰工程有限公司</t>
  </si>
  <si>
    <t>松山区大庙镇刘营子粘土矿</t>
  </si>
  <si>
    <t>C1504002015077130138843</t>
  </si>
  <si>
    <t>赤峰市老府红砖有限公司</t>
  </si>
  <si>
    <t>赤峰市松山区老府镇老府村粘土矿</t>
  </si>
  <si>
    <t>C1504002015067130138700</t>
  </si>
  <si>
    <t>赤峰广森富石材有限公司</t>
  </si>
  <si>
    <t>松山区大夫营子乡碎石矿</t>
  </si>
  <si>
    <t>C1504002015057130138326</t>
  </si>
  <si>
    <t>赤峰北道碎石有限公司</t>
  </si>
  <si>
    <t>松山区安庆镇北道碎石矿</t>
  </si>
  <si>
    <t>C1504002015057130138195</t>
  </si>
  <si>
    <t>赤峰乡约地碎石有限公司</t>
  </si>
  <si>
    <t>松山区夏家店乡乡约地碎石矿</t>
  </si>
  <si>
    <t>C1504002015047130138024</t>
  </si>
  <si>
    <t>赤峰鑫地玄武岩有限公司</t>
  </si>
  <si>
    <t>松山区岗子乡新地火山灰碎石矿</t>
  </si>
  <si>
    <t>C1504002015047130137936</t>
  </si>
  <si>
    <t>围场满族蒙古族自治县广原房地产开发有限公司</t>
  </si>
  <si>
    <t>松山区老府镇小河沿粘土矿</t>
  </si>
  <si>
    <t>C1504002014127130136496</t>
  </si>
  <si>
    <t>赤峰鑫鑫矿业有限公司</t>
  </si>
  <si>
    <t>松山区初头朗镇窑沟门碎石矿</t>
  </si>
  <si>
    <t>C1504002012047120123764</t>
  </si>
  <si>
    <t>赤峰福鑫砖厂有限责任公司</t>
  </si>
  <si>
    <t>赤峰市福鑫砖厂粘土矿</t>
  </si>
  <si>
    <t>C1504002010127120103035</t>
  </si>
  <si>
    <t>赤峰国富玄武岩矿</t>
  </si>
  <si>
    <t>C1504002009117120043437</t>
  </si>
  <si>
    <t>赤峰牤牛营子种猪场砖厂有限公司</t>
  </si>
  <si>
    <t>松山区牤牛营子种猪场砖厂</t>
  </si>
  <si>
    <t>C1504002009117120043400</t>
  </si>
  <si>
    <t>赤峰金麒麟碎石有限责任公司</t>
  </si>
  <si>
    <t>松山区夏家店乡四家碎石矿</t>
  </si>
  <si>
    <t>C1504002009117120042328</t>
  </si>
  <si>
    <t>赤峰安泰石业有限公司</t>
  </si>
  <si>
    <t>赤峰安泰石业有限公司碎石矿</t>
  </si>
  <si>
    <t>C1504002009117120042189</t>
  </si>
  <si>
    <t>赤峰博焰采石有限公司</t>
  </si>
  <si>
    <t>赤峰博焰采石厂碎石矿</t>
  </si>
  <si>
    <t>C1504002009117120042119</t>
  </si>
  <si>
    <t>松山区初头朗镇景春陶瓷制品厂</t>
  </si>
  <si>
    <t>松山区初头朗镇景春陶瓷制品厂粘土矿</t>
  </si>
  <si>
    <t>C1504002009107120039402</t>
  </si>
  <si>
    <t>赤峰市松山区关家营满族乡哈金沟砖厂</t>
  </si>
  <si>
    <t>赤峰市松山区关家营满族乡哈金沟砖厂粘土矿</t>
  </si>
  <si>
    <t>C1504002009097120034832</t>
  </si>
  <si>
    <t>赤峰市松山区哈拉道口镇横牌子砖厂</t>
  </si>
  <si>
    <t>松山区哈拉道口镇横牌子砖厂粘土矿</t>
  </si>
  <si>
    <t>C1504002009077120026656</t>
  </si>
  <si>
    <t>赤峰市松山区德春砖厂</t>
  </si>
  <si>
    <t>赤峰市松山区德春砖厂粘土矿</t>
  </si>
  <si>
    <t>C1504002009047120015290</t>
  </si>
  <si>
    <t>赤峰市松山区太平地乡酱坊地村二砖厂</t>
  </si>
  <si>
    <t>赤峰市松山区太平地乡酱坊地村二砖厂粘土矿</t>
  </si>
  <si>
    <t>C1504002009037110006503</t>
  </si>
  <si>
    <t>赤峰祥达采石矿</t>
  </si>
  <si>
    <t>松山区穆家营镇猴山碎石矿</t>
  </si>
  <si>
    <t>C1504002009027120006390</t>
  </si>
  <si>
    <t>赤峰市松山区安庆镇皇姑屯砖厂</t>
  </si>
  <si>
    <t>赤峰市松山区安庆镇皇姑屯砖厂粘土矿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</si>
</sst>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6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968;&#25454;&#24211;&#35789;&#34920;/&#30719;&#31181;&#20195;&#3072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1">
          <cell r="A1" t="str">
            <v>矿产代码</v>
          </cell>
          <cell r="B1" t="str">
            <v>矿产名称</v>
          </cell>
        </row>
        <row r="2">
          <cell r="A2">
            <v>11001</v>
          </cell>
          <cell r="B2" t="str">
            <v>煤</v>
          </cell>
        </row>
        <row r="3">
          <cell r="A3">
            <v>11002</v>
          </cell>
          <cell r="B3" t="str">
            <v>油页岩</v>
          </cell>
        </row>
        <row r="4">
          <cell r="A4">
            <v>11003</v>
          </cell>
          <cell r="B4" t="str">
            <v>石油</v>
          </cell>
        </row>
        <row r="5">
          <cell r="A5">
            <v>11004</v>
          </cell>
          <cell r="B5" t="str">
            <v>天然气</v>
          </cell>
        </row>
        <row r="6">
          <cell r="A6">
            <v>11005</v>
          </cell>
          <cell r="B6" t="str">
            <v>煤层气</v>
          </cell>
        </row>
        <row r="7">
          <cell r="A7">
            <v>11006</v>
          </cell>
          <cell r="B7" t="str">
            <v>石煤</v>
          </cell>
        </row>
        <row r="8">
          <cell r="A8">
            <v>11008</v>
          </cell>
          <cell r="B8" t="str">
            <v>油砂</v>
          </cell>
        </row>
        <row r="9">
          <cell r="A9">
            <v>11034</v>
          </cell>
          <cell r="B9" t="str">
            <v>石油天然气</v>
          </cell>
        </row>
        <row r="10">
          <cell r="A10">
            <v>12712</v>
          </cell>
          <cell r="B10" t="str">
            <v>铀</v>
          </cell>
        </row>
        <row r="11">
          <cell r="A11">
            <v>12713</v>
          </cell>
          <cell r="B11" t="str">
            <v>钍</v>
          </cell>
        </row>
        <row r="12">
          <cell r="A12">
            <v>14970</v>
          </cell>
          <cell r="B12" t="str">
            <v>天然沥青</v>
          </cell>
        </row>
        <row r="13">
          <cell r="A13">
            <v>17050</v>
          </cell>
          <cell r="B13" t="str">
            <v>地热</v>
          </cell>
        </row>
        <row r="14">
          <cell r="A14">
            <v>22001</v>
          </cell>
          <cell r="B14" t="str">
            <v>铁矿</v>
          </cell>
        </row>
        <row r="15">
          <cell r="A15">
            <v>22002</v>
          </cell>
          <cell r="B15" t="str">
            <v>锰矿</v>
          </cell>
        </row>
        <row r="16">
          <cell r="A16">
            <v>22003</v>
          </cell>
          <cell r="B16" t="str">
            <v>铬铁矿</v>
          </cell>
        </row>
        <row r="17">
          <cell r="A17">
            <v>22004</v>
          </cell>
          <cell r="B17" t="str">
            <v>钛矿</v>
          </cell>
        </row>
        <row r="18">
          <cell r="A18">
            <v>22005</v>
          </cell>
          <cell r="B18" t="str">
            <v>钒矿</v>
          </cell>
        </row>
        <row r="19">
          <cell r="A19">
            <v>22006</v>
          </cell>
          <cell r="B19" t="str">
            <v>金红石</v>
          </cell>
        </row>
        <row r="20">
          <cell r="A20">
            <v>32006</v>
          </cell>
          <cell r="B20" t="str">
            <v>铜矿</v>
          </cell>
        </row>
        <row r="21">
          <cell r="A21">
            <v>32007</v>
          </cell>
          <cell r="B21" t="str">
            <v>铅矿</v>
          </cell>
        </row>
        <row r="22">
          <cell r="A22">
            <v>32008</v>
          </cell>
          <cell r="B22" t="str">
            <v>锌矿</v>
          </cell>
        </row>
        <row r="23">
          <cell r="A23">
            <v>32009</v>
          </cell>
          <cell r="B23" t="str">
            <v>铝土矿</v>
          </cell>
        </row>
        <row r="24">
          <cell r="A24">
            <v>32011</v>
          </cell>
          <cell r="B24" t="str">
            <v>镁矿</v>
          </cell>
        </row>
        <row r="25">
          <cell r="A25">
            <v>32012</v>
          </cell>
          <cell r="B25" t="str">
            <v>镍矿</v>
          </cell>
        </row>
        <row r="26">
          <cell r="A26">
            <v>32013</v>
          </cell>
          <cell r="B26" t="str">
            <v>钴矿</v>
          </cell>
        </row>
        <row r="27">
          <cell r="A27">
            <v>32014</v>
          </cell>
          <cell r="B27" t="str">
            <v>钨矿</v>
          </cell>
        </row>
        <row r="28">
          <cell r="A28">
            <v>32015</v>
          </cell>
          <cell r="B28" t="str">
            <v>锡矿</v>
          </cell>
        </row>
        <row r="29">
          <cell r="A29">
            <v>32016</v>
          </cell>
          <cell r="B29" t="str">
            <v>铋矿</v>
          </cell>
        </row>
        <row r="30">
          <cell r="A30">
            <v>32017</v>
          </cell>
          <cell r="B30" t="str">
            <v>钼矿</v>
          </cell>
        </row>
        <row r="31">
          <cell r="A31">
            <v>32018</v>
          </cell>
          <cell r="B31" t="str">
            <v>汞矿</v>
          </cell>
        </row>
        <row r="32">
          <cell r="A32">
            <v>32019</v>
          </cell>
          <cell r="B32" t="str">
            <v>锑矿</v>
          </cell>
        </row>
        <row r="33">
          <cell r="A33">
            <v>32020</v>
          </cell>
          <cell r="B33" t="str">
            <v>多金属</v>
          </cell>
        </row>
        <row r="34">
          <cell r="A34">
            <v>42101</v>
          </cell>
          <cell r="B34" t="str">
            <v>铂矿</v>
          </cell>
        </row>
        <row r="35">
          <cell r="A35">
            <v>42102</v>
          </cell>
          <cell r="B35" t="str">
            <v>钯矿</v>
          </cell>
        </row>
        <row r="36">
          <cell r="A36">
            <v>42103</v>
          </cell>
          <cell r="B36" t="str">
            <v>铱矿</v>
          </cell>
        </row>
        <row r="37">
          <cell r="A37">
            <v>42104</v>
          </cell>
          <cell r="B37" t="str">
            <v>铑矿</v>
          </cell>
        </row>
        <row r="38">
          <cell r="A38">
            <v>42105</v>
          </cell>
          <cell r="B38" t="str">
            <v>锇矿</v>
          </cell>
        </row>
        <row r="39">
          <cell r="A39">
            <v>42106</v>
          </cell>
          <cell r="B39" t="str">
            <v>钌矿</v>
          </cell>
        </row>
        <row r="40">
          <cell r="A40">
            <v>42200</v>
          </cell>
          <cell r="B40" t="str">
            <v>砂金</v>
          </cell>
        </row>
        <row r="41">
          <cell r="A41">
            <v>42201</v>
          </cell>
          <cell r="B41" t="str">
            <v>金矿</v>
          </cell>
        </row>
        <row r="42">
          <cell r="A42">
            <v>42202</v>
          </cell>
          <cell r="B42" t="str">
            <v>银矿</v>
          </cell>
        </row>
        <row r="43">
          <cell r="A43">
            <v>52300</v>
          </cell>
          <cell r="B43" t="str">
            <v>铌钽矿</v>
          </cell>
        </row>
        <row r="44">
          <cell r="A44">
            <v>52301</v>
          </cell>
          <cell r="B44" t="str">
            <v>铌矿</v>
          </cell>
        </row>
        <row r="45">
          <cell r="A45">
            <v>52302</v>
          </cell>
          <cell r="B45" t="str">
            <v>钽矿</v>
          </cell>
        </row>
        <row r="46">
          <cell r="A46">
            <v>52401</v>
          </cell>
          <cell r="B46" t="str">
            <v>铍矿</v>
          </cell>
        </row>
        <row r="47">
          <cell r="A47">
            <v>52402</v>
          </cell>
          <cell r="B47" t="str">
            <v>锂矿</v>
          </cell>
        </row>
        <row r="48">
          <cell r="A48">
            <v>52403</v>
          </cell>
          <cell r="B48" t="str">
            <v>锆矿</v>
          </cell>
        </row>
        <row r="49">
          <cell r="A49">
            <v>52404</v>
          </cell>
          <cell r="B49" t="str">
            <v>锶矿(天青石)</v>
          </cell>
        </row>
        <row r="50">
          <cell r="A50">
            <v>52405</v>
          </cell>
          <cell r="B50" t="str">
            <v>铷矿</v>
          </cell>
        </row>
        <row r="51">
          <cell r="A51">
            <v>52406</v>
          </cell>
          <cell r="B51" t="str">
            <v>铯矿</v>
          </cell>
        </row>
        <row r="52">
          <cell r="A52">
            <v>52500</v>
          </cell>
          <cell r="B52" t="str">
            <v>重稀土矿</v>
          </cell>
        </row>
        <row r="53">
          <cell r="A53">
            <v>52501</v>
          </cell>
          <cell r="B53" t="str">
            <v>钇矿</v>
          </cell>
        </row>
        <row r="54">
          <cell r="A54">
            <v>52502</v>
          </cell>
          <cell r="B54" t="str">
            <v>钆矿</v>
          </cell>
        </row>
        <row r="55">
          <cell r="A55">
            <v>52503</v>
          </cell>
          <cell r="B55" t="str">
            <v>铽矿</v>
          </cell>
        </row>
        <row r="56">
          <cell r="A56">
            <v>52504</v>
          </cell>
          <cell r="B56" t="str">
            <v>镝矿</v>
          </cell>
        </row>
        <row r="57">
          <cell r="A57">
            <v>52505</v>
          </cell>
          <cell r="B57" t="str">
            <v>钬矿</v>
          </cell>
        </row>
        <row r="58">
          <cell r="A58">
            <v>52506</v>
          </cell>
          <cell r="B58" t="str">
            <v>铒矿</v>
          </cell>
        </row>
        <row r="59">
          <cell r="A59">
            <v>52507</v>
          </cell>
          <cell r="B59" t="str">
            <v>铥矿</v>
          </cell>
        </row>
        <row r="60">
          <cell r="A60">
            <v>52508</v>
          </cell>
          <cell r="B60" t="str">
            <v>镱矿</v>
          </cell>
        </row>
        <row r="61">
          <cell r="A61">
            <v>52509</v>
          </cell>
          <cell r="B61" t="str">
            <v>镥矿</v>
          </cell>
        </row>
        <row r="62">
          <cell r="A62">
            <v>52600</v>
          </cell>
          <cell r="B62" t="str">
            <v>轻稀土矿</v>
          </cell>
        </row>
        <row r="63">
          <cell r="A63">
            <v>52601</v>
          </cell>
          <cell r="B63" t="str">
            <v>铈矿</v>
          </cell>
        </row>
        <row r="64">
          <cell r="A64">
            <v>52602</v>
          </cell>
          <cell r="B64" t="str">
            <v>镧矿</v>
          </cell>
        </row>
        <row r="65">
          <cell r="A65">
            <v>52603</v>
          </cell>
          <cell r="B65" t="str">
            <v>镨矿</v>
          </cell>
        </row>
        <row r="66">
          <cell r="A66">
            <v>52604</v>
          </cell>
          <cell r="B66" t="str">
            <v>钕矿</v>
          </cell>
        </row>
        <row r="67">
          <cell r="A67">
            <v>52605</v>
          </cell>
          <cell r="B67" t="str">
            <v>钐矿</v>
          </cell>
        </row>
        <row r="68">
          <cell r="A68">
            <v>52606</v>
          </cell>
          <cell r="B68" t="str">
            <v>铕矿</v>
          </cell>
        </row>
        <row r="69">
          <cell r="A69">
            <v>52701</v>
          </cell>
          <cell r="B69" t="str">
            <v>锗矿</v>
          </cell>
        </row>
        <row r="70">
          <cell r="A70">
            <v>52702</v>
          </cell>
          <cell r="B70" t="str">
            <v>镓矿</v>
          </cell>
        </row>
        <row r="71">
          <cell r="A71">
            <v>52703</v>
          </cell>
          <cell r="B71" t="str">
            <v>铟矿</v>
          </cell>
        </row>
        <row r="72">
          <cell r="A72">
            <v>52704</v>
          </cell>
          <cell r="B72" t="str">
            <v>铊矿</v>
          </cell>
        </row>
        <row r="73">
          <cell r="A73">
            <v>52705</v>
          </cell>
          <cell r="B73" t="str">
            <v>铪矿</v>
          </cell>
        </row>
        <row r="74">
          <cell r="A74">
            <v>52706</v>
          </cell>
          <cell r="B74" t="str">
            <v>铼矿</v>
          </cell>
        </row>
        <row r="75">
          <cell r="A75">
            <v>52707</v>
          </cell>
          <cell r="B75" t="str">
            <v>镉矿</v>
          </cell>
        </row>
        <row r="76">
          <cell r="A76">
            <v>52708</v>
          </cell>
          <cell r="B76" t="str">
            <v>钪矿</v>
          </cell>
        </row>
        <row r="77">
          <cell r="A77">
            <v>52709</v>
          </cell>
          <cell r="B77" t="str">
            <v>硒矿</v>
          </cell>
        </row>
        <row r="78">
          <cell r="A78">
            <v>52711</v>
          </cell>
          <cell r="B78" t="str">
            <v>碲矿</v>
          </cell>
        </row>
        <row r="79">
          <cell r="A79">
            <v>63200</v>
          </cell>
          <cell r="B79" t="str">
            <v>蓝晶石</v>
          </cell>
        </row>
        <row r="80">
          <cell r="A80">
            <v>63210</v>
          </cell>
          <cell r="B80" t="str">
            <v>矽线石</v>
          </cell>
        </row>
        <row r="81">
          <cell r="A81">
            <v>63220</v>
          </cell>
          <cell r="B81" t="str">
            <v>红柱石</v>
          </cell>
        </row>
        <row r="82">
          <cell r="A82">
            <v>63640</v>
          </cell>
          <cell r="B82" t="str">
            <v>菱镁矿</v>
          </cell>
        </row>
        <row r="83">
          <cell r="A83">
            <v>63701</v>
          </cell>
          <cell r="B83" t="str">
            <v>萤石(普通)</v>
          </cell>
        </row>
        <row r="84">
          <cell r="A84">
            <v>63904</v>
          </cell>
          <cell r="B84" t="str">
            <v>熔剂用石灰岩</v>
          </cell>
        </row>
        <row r="85">
          <cell r="A85">
            <v>63941</v>
          </cell>
          <cell r="B85" t="str">
            <v>冶金用白云岩</v>
          </cell>
        </row>
        <row r="86">
          <cell r="A86">
            <v>63951</v>
          </cell>
          <cell r="B86" t="str">
            <v>冶金用石英岩</v>
          </cell>
        </row>
        <row r="87">
          <cell r="A87">
            <v>63971</v>
          </cell>
          <cell r="B87" t="str">
            <v>冶金用砂岩</v>
          </cell>
        </row>
        <row r="88">
          <cell r="A88">
            <v>63976</v>
          </cell>
          <cell r="B88" t="str">
            <v>铸型用砂岩</v>
          </cell>
        </row>
        <row r="89">
          <cell r="A89">
            <v>63992</v>
          </cell>
          <cell r="B89" t="str">
            <v>铸型用砂</v>
          </cell>
        </row>
        <row r="90">
          <cell r="A90">
            <v>64031</v>
          </cell>
          <cell r="B90" t="str">
            <v>冶金用脉石英</v>
          </cell>
        </row>
        <row r="91">
          <cell r="A91">
            <v>64190</v>
          </cell>
          <cell r="B91" t="str">
            <v>耐火粘土</v>
          </cell>
        </row>
        <row r="92">
          <cell r="A92">
            <v>64310</v>
          </cell>
          <cell r="B92" t="str">
            <v>铁钒土</v>
          </cell>
        </row>
        <row r="93">
          <cell r="A93">
            <v>64410</v>
          </cell>
          <cell r="B93" t="str">
            <v>其它粘土</v>
          </cell>
        </row>
        <row r="94">
          <cell r="A94">
            <v>64411</v>
          </cell>
          <cell r="B94" t="str">
            <v>铸型用粘土</v>
          </cell>
        </row>
        <row r="95">
          <cell r="A95">
            <v>64511</v>
          </cell>
          <cell r="B95" t="str">
            <v>耐火用橄榄岩</v>
          </cell>
        </row>
        <row r="96">
          <cell r="A96">
            <v>64531</v>
          </cell>
          <cell r="B96" t="str">
            <v>熔剂用蛇纹岩</v>
          </cell>
        </row>
        <row r="97">
          <cell r="A97">
            <v>73030</v>
          </cell>
          <cell r="B97" t="str">
            <v>自然硫</v>
          </cell>
        </row>
        <row r="98">
          <cell r="A98">
            <v>73070</v>
          </cell>
          <cell r="B98" t="str">
            <v>硫铁矿</v>
          </cell>
        </row>
        <row r="99">
          <cell r="A99">
            <v>73240</v>
          </cell>
          <cell r="B99" t="str">
            <v>钠硝石</v>
          </cell>
        </row>
        <row r="100">
          <cell r="A100">
            <v>73500</v>
          </cell>
          <cell r="B100" t="str">
            <v>明矾石</v>
          </cell>
        </row>
        <row r="101">
          <cell r="A101">
            <v>73510</v>
          </cell>
          <cell r="B101" t="str">
            <v>芒硝(含钙芒硝)</v>
          </cell>
        </row>
        <row r="102">
          <cell r="A102">
            <v>73530</v>
          </cell>
          <cell r="B102" t="str">
            <v>重晶石</v>
          </cell>
        </row>
        <row r="103">
          <cell r="A103">
            <v>73600</v>
          </cell>
          <cell r="B103" t="str">
            <v>毒重石</v>
          </cell>
        </row>
        <row r="104">
          <cell r="A104">
            <v>73610</v>
          </cell>
          <cell r="B104" t="str">
            <v>天然碱(Na2CO3)</v>
          </cell>
        </row>
        <row r="105">
          <cell r="A105">
            <v>73901</v>
          </cell>
          <cell r="B105" t="str">
            <v>电石用灰岩</v>
          </cell>
        </row>
        <row r="106">
          <cell r="A106">
            <v>73902</v>
          </cell>
          <cell r="B106" t="str">
            <v>制碱用灰岩</v>
          </cell>
        </row>
        <row r="107">
          <cell r="A107">
            <v>73903</v>
          </cell>
          <cell r="B107" t="str">
            <v>化肥用石灰岩</v>
          </cell>
        </row>
        <row r="108">
          <cell r="A108">
            <v>73942</v>
          </cell>
          <cell r="B108" t="str">
            <v>化肥用白云岩</v>
          </cell>
        </row>
        <row r="109">
          <cell r="A109">
            <v>73953</v>
          </cell>
          <cell r="B109" t="str">
            <v>化肥用石英岩</v>
          </cell>
        </row>
        <row r="110">
          <cell r="A110">
            <v>73975</v>
          </cell>
          <cell r="B110" t="str">
            <v>化肥用砂岩</v>
          </cell>
        </row>
        <row r="111">
          <cell r="A111">
            <v>74080</v>
          </cell>
          <cell r="B111" t="str">
            <v>含钾岩石</v>
          </cell>
        </row>
        <row r="112">
          <cell r="A112">
            <v>74090</v>
          </cell>
          <cell r="B112" t="str">
            <v>含钾砂页岩</v>
          </cell>
        </row>
        <row r="113">
          <cell r="A113">
            <v>74512</v>
          </cell>
          <cell r="B113" t="str">
            <v>化肥用橄榄岩</v>
          </cell>
        </row>
        <row r="114">
          <cell r="A114">
            <v>74532</v>
          </cell>
          <cell r="B114" t="str">
            <v>化肥用蛇纹岩</v>
          </cell>
        </row>
        <row r="115">
          <cell r="A115">
            <v>74950</v>
          </cell>
          <cell r="B115" t="str">
            <v>泥炭</v>
          </cell>
        </row>
        <row r="116">
          <cell r="A116">
            <v>75510</v>
          </cell>
          <cell r="B116" t="str">
            <v>矿盐</v>
          </cell>
        </row>
        <row r="117">
          <cell r="A117">
            <v>75511</v>
          </cell>
          <cell r="B117" t="str">
            <v>岩盐</v>
          </cell>
        </row>
        <row r="118">
          <cell r="A118">
            <v>75512</v>
          </cell>
          <cell r="B118" t="str">
            <v>湖盐</v>
          </cell>
        </row>
        <row r="119">
          <cell r="A119">
            <v>75530</v>
          </cell>
          <cell r="B119" t="str">
            <v>镁盐</v>
          </cell>
        </row>
        <row r="120">
          <cell r="A120">
            <v>75540</v>
          </cell>
          <cell r="B120" t="str">
            <v>天然卤水</v>
          </cell>
        </row>
        <row r="121">
          <cell r="A121">
            <v>75550</v>
          </cell>
          <cell r="B121" t="str">
            <v>钾盐</v>
          </cell>
        </row>
        <row r="122">
          <cell r="A122">
            <v>75610</v>
          </cell>
          <cell r="B122" t="str">
            <v>碘</v>
          </cell>
        </row>
        <row r="123">
          <cell r="A123">
            <v>75630</v>
          </cell>
          <cell r="B123" t="str">
            <v>溴</v>
          </cell>
        </row>
        <row r="124">
          <cell r="A124">
            <v>75650</v>
          </cell>
          <cell r="B124" t="str">
            <v>砷</v>
          </cell>
        </row>
        <row r="125">
          <cell r="A125">
            <v>75690</v>
          </cell>
          <cell r="B125" t="str">
            <v>磷矿</v>
          </cell>
        </row>
        <row r="126">
          <cell r="A126">
            <v>83010</v>
          </cell>
          <cell r="B126" t="str">
            <v>金刚石</v>
          </cell>
        </row>
        <row r="127">
          <cell r="A127">
            <v>83100</v>
          </cell>
          <cell r="B127" t="str">
            <v>水晶</v>
          </cell>
        </row>
        <row r="128">
          <cell r="A128">
            <v>83101</v>
          </cell>
          <cell r="B128" t="str">
            <v>压电水晶</v>
          </cell>
        </row>
        <row r="129">
          <cell r="A129">
            <v>83102</v>
          </cell>
          <cell r="B129" t="str">
            <v>熔炼水晶</v>
          </cell>
        </row>
        <row r="130">
          <cell r="A130">
            <v>83103</v>
          </cell>
          <cell r="B130" t="str">
            <v>光学水晶</v>
          </cell>
        </row>
        <row r="131">
          <cell r="A131">
            <v>83104</v>
          </cell>
          <cell r="B131" t="str">
            <v>工艺水晶</v>
          </cell>
        </row>
        <row r="132">
          <cell r="A132">
            <v>83270</v>
          </cell>
          <cell r="B132" t="str">
            <v>蓝石棉</v>
          </cell>
        </row>
        <row r="133">
          <cell r="A133">
            <v>83280</v>
          </cell>
          <cell r="B133" t="str">
            <v>云母</v>
          </cell>
        </row>
        <row r="134">
          <cell r="A134">
            <v>83300</v>
          </cell>
          <cell r="B134" t="str">
            <v>电气石</v>
          </cell>
        </row>
        <row r="135">
          <cell r="A135">
            <v>83620</v>
          </cell>
          <cell r="B135" t="str">
            <v>方解石</v>
          </cell>
        </row>
        <row r="136">
          <cell r="A136">
            <v>83630</v>
          </cell>
          <cell r="B136" t="str">
            <v>冰洲石</v>
          </cell>
        </row>
        <row r="137">
          <cell r="A137">
            <v>83702</v>
          </cell>
          <cell r="B137" t="str">
            <v>光学萤石</v>
          </cell>
        </row>
        <row r="138">
          <cell r="A138">
            <v>85670</v>
          </cell>
          <cell r="B138" t="str">
            <v>硼矿</v>
          </cell>
        </row>
        <row r="139">
          <cell r="A139">
            <v>73860</v>
          </cell>
          <cell r="B139" t="str">
            <v>赭石</v>
          </cell>
        </row>
        <row r="140">
          <cell r="A140">
            <v>73870</v>
          </cell>
          <cell r="B140" t="str">
            <v>颜料矿物</v>
          </cell>
        </row>
        <row r="141">
          <cell r="A141">
            <v>73880</v>
          </cell>
          <cell r="B141" t="str">
            <v>颜料黄土</v>
          </cell>
        </row>
        <row r="142">
          <cell r="A142">
            <v>83020</v>
          </cell>
          <cell r="B142" t="str">
            <v>石墨</v>
          </cell>
        </row>
        <row r="143">
          <cell r="A143">
            <v>83110</v>
          </cell>
          <cell r="B143" t="str">
            <v>刚玉</v>
          </cell>
        </row>
        <row r="144">
          <cell r="A144">
            <v>83230</v>
          </cell>
          <cell r="B144" t="str">
            <v>硅灰石</v>
          </cell>
        </row>
        <row r="145">
          <cell r="A145">
            <v>83250</v>
          </cell>
          <cell r="B145" t="str">
            <v>滑石</v>
          </cell>
        </row>
        <row r="146">
          <cell r="A146">
            <v>83260</v>
          </cell>
          <cell r="B146" t="str">
            <v>石棉(温石棉)</v>
          </cell>
        </row>
        <row r="147">
          <cell r="A147">
            <v>83290</v>
          </cell>
          <cell r="B147" t="str">
            <v>长石</v>
          </cell>
        </row>
        <row r="148">
          <cell r="A148">
            <v>83310</v>
          </cell>
          <cell r="B148" t="str">
            <v>石榴子石</v>
          </cell>
        </row>
        <row r="149">
          <cell r="A149">
            <v>83320</v>
          </cell>
          <cell r="B149" t="str">
            <v>黄玉</v>
          </cell>
        </row>
        <row r="150">
          <cell r="A150">
            <v>83330</v>
          </cell>
          <cell r="B150" t="str">
            <v>叶腊石</v>
          </cell>
        </row>
        <row r="151">
          <cell r="A151">
            <v>83340</v>
          </cell>
          <cell r="B151" t="str">
            <v>透辉石</v>
          </cell>
        </row>
        <row r="152">
          <cell r="A152">
            <v>83350</v>
          </cell>
          <cell r="B152" t="str">
            <v>蛭石</v>
          </cell>
        </row>
        <row r="153">
          <cell r="A153">
            <v>83360</v>
          </cell>
          <cell r="B153" t="str">
            <v>沸石</v>
          </cell>
        </row>
        <row r="154">
          <cell r="A154">
            <v>83370</v>
          </cell>
          <cell r="B154" t="str">
            <v>透闪石</v>
          </cell>
        </row>
        <row r="155">
          <cell r="A155">
            <v>83520</v>
          </cell>
          <cell r="B155" t="str">
            <v>石膏</v>
          </cell>
        </row>
        <row r="156">
          <cell r="A156">
            <v>83750</v>
          </cell>
          <cell r="B156" t="str">
            <v>宝石</v>
          </cell>
        </row>
        <row r="157">
          <cell r="A157">
            <v>83800</v>
          </cell>
          <cell r="B157" t="str">
            <v>玉石</v>
          </cell>
        </row>
        <row r="158">
          <cell r="A158">
            <v>83850</v>
          </cell>
          <cell r="B158" t="str">
            <v>玛瑙</v>
          </cell>
        </row>
        <row r="159">
          <cell r="A159">
            <v>83900</v>
          </cell>
          <cell r="B159" t="str">
            <v>石灰岩</v>
          </cell>
        </row>
        <row r="160">
          <cell r="A160">
            <v>83905</v>
          </cell>
          <cell r="B160" t="str">
            <v>玻璃用石灰岩</v>
          </cell>
        </row>
        <row r="161">
          <cell r="A161">
            <v>83906</v>
          </cell>
          <cell r="B161" t="str">
            <v>水泥用石灰岩</v>
          </cell>
        </row>
        <row r="162">
          <cell r="A162">
            <v>83907</v>
          </cell>
          <cell r="B162" t="str">
            <v>建筑石料用灰岩</v>
          </cell>
        </row>
        <row r="163">
          <cell r="A163">
            <v>83908</v>
          </cell>
          <cell r="B163" t="str">
            <v>饰面用灰岩</v>
          </cell>
        </row>
        <row r="164">
          <cell r="A164">
            <v>83909</v>
          </cell>
          <cell r="B164" t="str">
            <v>制灰用石灰岩</v>
          </cell>
        </row>
        <row r="165">
          <cell r="A165">
            <v>83910</v>
          </cell>
          <cell r="B165" t="str">
            <v>含钾岩石</v>
          </cell>
        </row>
        <row r="166">
          <cell r="A166">
            <v>83920</v>
          </cell>
          <cell r="B166" t="str">
            <v>泥灰岩</v>
          </cell>
        </row>
        <row r="167">
          <cell r="A167">
            <v>83930</v>
          </cell>
          <cell r="B167" t="str">
            <v>白垩</v>
          </cell>
        </row>
        <row r="168">
          <cell r="A168">
            <v>83940</v>
          </cell>
          <cell r="B168" t="str">
            <v>白云岩</v>
          </cell>
        </row>
        <row r="169">
          <cell r="A169">
            <v>83943</v>
          </cell>
          <cell r="B169" t="str">
            <v>玻璃用白云岩</v>
          </cell>
        </row>
        <row r="170">
          <cell r="A170">
            <v>83945</v>
          </cell>
          <cell r="B170" t="str">
            <v>建筑用白云岩</v>
          </cell>
        </row>
        <row r="171">
          <cell r="A171">
            <v>83950</v>
          </cell>
          <cell r="B171" t="str">
            <v>石英岩</v>
          </cell>
        </row>
        <row r="172">
          <cell r="A172">
            <v>83951</v>
          </cell>
          <cell r="B172" t="str">
            <v>冶金用石英岩</v>
          </cell>
        </row>
        <row r="173">
          <cell r="A173">
            <v>83952</v>
          </cell>
          <cell r="B173" t="str">
            <v>玻璃用石英岩</v>
          </cell>
        </row>
        <row r="174">
          <cell r="A174">
            <v>83970</v>
          </cell>
          <cell r="B174" t="str">
            <v>砂岩</v>
          </cell>
        </row>
        <row r="175">
          <cell r="A175">
            <v>83972</v>
          </cell>
          <cell r="B175" t="str">
            <v>玻璃用砂岩</v>
          </cell>
        </row>
        <row r="176">
          <cell r="A176">
            <v>83973</v>
          </cell>
          <cell r="B176" t="str">
            <v>水泥配料用砂岩</v>
          </cell>
        </row>
        <row r="177">
          <cell r="A177">
            <v>83974</v>
          </cell>
          <cell r="B177" t="str">
            <v>砖瓦用砂岩</v>
          </cell>
        </row>
        <row r="178">
          <cell r="A178">
            <v>83977</v>
          </cell>
          <cell r="B178" t="str">
            <v>陶瓷用砂岩</v>
          </cell>
        </row>
        <row r="179">
          <cell r="A179">
            <v>83978</v>
          </cell>
          <cell r="B179" t="str">
            <v>建筑用砂岩</v>
          </cell>
        </row>
        <row r="180">
          <cell r="A180">
            <v>83990</v>
          </cell>
          <cell r="B180" t="str">
            <v>天然石英砂</v>
          </cell>
        </row>
        <row r="181">
          <cell r="A181">
            <v>83991</v>
          </cell>
          <cell r="B181" t="str">
            <v>玻璃用砂</v>
          </cell>
        </row>
        <row r="182">
          <cell r="A182">
            <v>83992</v>
          </cell>
          <cell r="B182" t="str">
            <v>海砂</v>
          </cell>
        </row>
        <row r="183">
          <cell r="A183">
            <v>83993</v>
          </cell>
          <cell r="B183" t="str">
            <v>建筑用砂</v>
          </cell>
        </row>
        <row r="184">
          <cell r="A184">
            <v>83994</v>
          </cell>
          <cell r="B184" t="str">
            <v>水泥配料用砂</v>
          </cell>
        </row>
        <row r="185">
          <cell r="A185">
            <v>83995</v>
          </cell>
          <cell r="B185" t="str">
            <v>水泥标准砂</v>
          </cell>
        </row>
        <row r="186">
          <cell r="A186">
            <v>83996</v>
          </cell>
          <cell r="B186" t="str">
            <v>砖瓦用砂</v>
          </cell>
        </row>
        <row r="187">
          <cell r="A187">
            <v>84030</v>
          </cell>
          <cell r="B187" t="str">
            <v>脉石英</v>
          </cell>
        </row>
        <row r="188">
          <cell r="A188">
            <v>84032</v>
          </cell>
          <cell r="B188" t="str">
            <v>玻璃用脉石英</v>
          </cell>
        </row>
        <row r="189">
          <cell r="A189">
            <v>84050</v>
          </cell>
          <cell r="B189" t="str">
            <v>粉石英</v>
          </cell>
        </row>
        <row r="190">
          <cell r="A190">
            <v>84070</v>
          </cell>
          <cell r="B190" t="str">
            <v>天然油石</v>
          </cell>
        </row>
        <row r="191">
          <cell r="A191">
            <v>84110</v>
          </cell>
          <cell r="B191" t="str">
            <v>硅藻土</v>
          </cell>
        </row>
        <row r="192">
          <cell r="A192">
            <v>84130</v>
          </cell>
          <cell r="B192" t="str">
            <v>页岩</v>
          </cell>
        </row>
        <row r="193">
          <cell r="A193">
            <v>84131</v>
          </cell>
          <cell r="B193" t="str">
            <v>陶粒页岩</v>
          </cell>
        </row>
        <row r="194">
          <cell r="A194">
            <v>84132</v>
          </cell>
          <cell r="B194" t="str">
            <v>砖瓦用页岩</v>
          </cell>
        </row>
        <row r="195">
          <cell r="A195">
            <v>84133</v>
          </cell>
          <cell r="B195" t="str">
            <v>水泥配料用页岩</v>
          </cell>
        </row>
        <row r="196">
          <cell r="A196">
            <v>84150</v>
          </cell>
          <cell r="B196" t="str">
            <v>高岭土</v>
          </cell>
        </row>
        <row r="197">
          <cell r="A197">
            <v>84170</v>
          </cell>
          <cell r="B197" t="str">
            <v>陶瓷土</v>
          </cell>
        </row>
        <row r="198">
          <cell r="A198">
            <v>84210</v>
          </cell>
          <cell r="B198" t="str">
            <v>凹凸棒石粘土</v>
          </cell>
        </row>
        <row r="199">
          <cell r="A199">
            <v>84230</v>
          </cell>
          <cell r="B199" t="str">
            <v>海泡石粘土</v>
          </cell>
        </row>
        <row r="200">
          <cell r="A200">
            <v>84250</v>
          </cell>
          <cell r="B200" t="str">
            <v>伊利石粘土</v>
          </cell>
        </row>
        <row r="201">
          <cell r="A201">
            <v>84270</v>
          </cell>
          <cell r="B201" t="str">
            <v>累托石粘土</v>
          </cell>
        </row>
        <row r="202">
          <cell r="A202">
            <v>84290</v>
          </cell>
          <cell r="B202" t="str">
            <v>膨润土</v>
          </cell>
        </row>
        <row r="203">
          <cell r="A203">
            <v>84412</v>
          </cell>
          <cell r="B203" t="str">
            <v>砖瓦用粘土</v>
          </cell>
        </row>
        <row r="204">
          <cell r="A204">
            <v>84413</v>
          </cell>
          <cell r="B204" t="str">
            <v>陶粒用粘土</v>
          </cell>
        </row>
        <row r="205">
          <cell r="A205">
            <v>84414</v>
          </cell>
          <cell r="B205" t="str">
            <v>水泥用粘土</v>
          </cell>
        </row>
        <row r="206">
          <cell r="A206">
            <v>84415</v>
          </cell>
          <cell r="B206" t="str">
            <v>水泥配料用红土</v>
          </cell>
        </row>
        <row r="207">
          <cell r="A207">
            <v>84416</v>
          </cell>
          <cell r="B207" t="str">
            <v>水泥配料用黄土</v>
          </cell>
        </row>
        <row r="208">
          <cell r="A208">
            <v>84417</v>
          </cell>
          <cell r="B208" t="str">
            <v>水泥配料用泥岩</v>
          </cell>
        </row>
        <row r="209">
          <cell r="A209">
            <v>84418</v>
          </cell>
          <cell r="B209" t="str">
            <v>保温材料用粘土</v>
          </cell>
        </row>
        <row r="210">
          <cell r="A210">
            <v>84510</v>
          </cell>
          <cell r="B210" t="str">
            <v>橄榄岩</v>
          </cell>
        </row>
        <row r="211">
          <cell r="A211">
            <v>84513</v>
          </cell>
          <cell r="B211" t="str">
            <v>建筑用橄榄岩</v>
          </cell>
        </row>
        <row r="212">
          <cell r="A212">
            <v>84530</v>
          </cell>
          <cell r="B212" t="str">
            <v>蛇纹岩</v>
          </cell>
        </row>
        <row r="213">
          <cell r="A213">
            <v>84533</v>
          </cell>
          <cell r="B213" t="str">
            <v>饰面用蛇纹岩</v>
          </cell>
        </row>
        <row r="214">
          <cell r="A214">
            <v>84550</v>
          </cell>
          <cell r="B214" t="str">
            <v>玄武岩</v>
          </cell>
        </row>
        <row r="215">
          <cell r="A215">
            <v>84551</v>
          </cell>
          <cell r="B215" t="str">
            <v>铸石用玄武岩</v>
          </cell>
        </row>
        <row r="216">
          <cell r="A216">
            <v>84552</v>
          </cell>
          <cell r="B216" t="str">
            <v>岩棉用玄武岩</v>
          </cell>
        </row>
        <row r="217">
          <cell r="A217">
            <v>84555</v>
          </cell>
          <cell r="B217" t="str">
            <v>建筑用玄武岩</v>
          </cell>
        </row>
        <row r="218">
          <cell r="A218">
            <v>84570</v>
          </cell>
          <cell r="B218" t="str">
            <v>辉绿岩</v>
          </cell>
        </row>
        <row r="219">
          <cell r="A219">
            <v>84571</v>
          </cell>
          <cell r="B219" t="str">
            <v>水泥用辉绿岩</v>
          </cell>
        </row>
        <row r="220">
          <cell r="A220">
            <v>84572</v>
          </cell>
          <cell r="B220" t="str">
            <v>铸石用辉绿岩</v>
          </cell>
        </row>
        <row r="221">
          <cell r="A221">
            <v>84573</v>
          </cell>
          <cell r="B221" t="str">
            <v>建筑用辉绿岩</v>
          </cell>
        </row>
        <row r="222">
          <cell r="A222">
            <v>84574</v>
          </cell>
          <cell r="B222" t="str">
            <v>饰面用辉绿岩</v>
          </cell>
        </row>
        <row r="223">
          <cell r="A223">
            <v>84590</v>
          </cell>
          <cell r="B223" t="str">
            <v>安山岩</v>
          </cell>
        </row>
        <row r="224">
          <cell r="A224">
            <v>84591</v>
          </cell>
          <cell r="B224" t="str">
            <v>饰面用安山岩</v>
          </cell>
        </row>
        <row r="225">
          <cell r="A225">
            <v>84592</v>
          </cell>
          <cell r="B225" t="str">
            <v>建筑用安山岩</v>
          </cell>
        </row>
        <row r="226">
          <cell r="A226">
            <v>84593</v>
          </cell>
          <cell r="B226" t="str">
            <v>水泥混合材料用安山岩</v>
          </cell>
        </row>
        <row r="227">
          <cell r="A227">
            <v>84610</v>
          </cell>
          <cell r="B227" t="str">
            <v>闪长岩</v>
          </cell>
        </row>
        <row r="228">
          <cell r="A228">
            <v>84611</v>
          </cell>
          <cell r="B228" t="str">
            <v>建筑用闪长岩</v>
          </cell>
        </row>
        <row r="229">
          <cell r="A229">
            <v>84612</v>
          </cell>
          <cell r="B229" t="str">
            <v>水泥混合材料用闪长玢岩</v>
          </cell>
        </row>
        <row r="230">
          <cell r="A230">
            <v>84710</v>
          </cell>
          <cell r="B230" t="str">
            <v>花岗岩</v>
          </cell>
        </row>
        <row r="231">
          <cell r="A231">
            <v>84711</v>
          </cell>
          <cell r="B231" t="str">
            <v>建筑用花岗岩</v>
          </cell>
        </row>
        <row r="232">
          <cell r="A232">
            <v>84712</v>
          </cell>
          <cell r="B232" t="str">
            <v>饰面用花岗岩</v>
          </cell>
        </row>
        <row r="233">
          <cell r="A233">
            <v>84720</v>
          </cell>
          <cell r="B233" t="str">
            <v>麦饭石</v>
          </cell>
        </row>
        <row r="234">
          <cell r="A234">
            <v>84730</v>
          </cell>
          <cell r="B234" t="str">
            <v>珍珠岩</v>
          </cell>
        </row>
        <row r="235">
          <cell r="A235">
            <v>84750</v>
          </cell>
          <cell r="B235" t="str">
            <v>黑曜岩</v>
          </cell>
        </row>
        <row r="236">
          <cell r="A236">
            <v>84770</v>
          </cell>
          <cell r="B236" t="str">
            <v>松脂岩</v>
          </cell>
        </row>
        <row r="237">
          <cell r="A237">
            <v>84790</v>
          </cell>
          <cell r="B237" t="str">
            <v>浮石</v>
          </cell>
        </row>
        <row r="238">
          <cell r="A238">
            <v>84810</v>
          </cell>
          <cell r="B238" t="str">
            <v>粗面岩</v>
          </cell>
        </row>
        <row r="239">
          <cell r="A239">
            <v>84811</v>
          </cell>
          <cell r="B239" t="str">
            <v>水泥用粗面岩</v>
          </cell>
        </row>
        <row r="240">
          <cell r="A240">
            <v>84812</v>
          </cell>
          <cell r="B240" t="str">
            <v>铸石用粗面岩</v>
          </cell>
        </row>
        <row r="241">
          <cell r="A241">
            <v>84830</v>
          </cell>
          <cell r="B241" t="str">
            <v>霞石正长岩</v>
          </cell>
        </row>
        <row r="242">
          <cell r="A242">
            <v>84850</v>
          </cell>
          <cell r="B242" t="str">
            <v>凝灰岩</v>
          </cell>
        </row>
        <row r="243">
          <cell r="A243">
            <v>84851</v>
          </cell>
          <cell r="B243" t="str">
            <v>玻璃用凝灰岩</v>
          </cell>
        </row>
        <row r="244">
          <cell r="A244">
            <v>84852</v>
          </cell>
          <cell r="B244" t="str">
            <v>水泥用凝灰岩</v>
          </cell>
        </row>
        <row r="245">
          <cell r="A245">
            <v>84853</v>
          </cell>
          <cell r="B245" t="str">
            <v>建筑用石料（凝灰岩）</v>
          </cell>
        </row>
        <row r="246">
          <cell r="A246">
            <v>84870</v>
          </cell>
          <cell r="B246" t="str">
            <v>火山灰</v>
          </cell>
        </row>
        <row r="247">
          <cell r="A247">
            <v>84871</v>
          </cell>
          <cell r="B247" t="str">
            <v>水泥用火山灰</v>
          </cell>
        </row>
        <row r="248">
          <cell r="A248">
            <v>84890</v>
          </cell>
          <cell r="B248" t="str">
            <v>火山渣</v>
          </cell>
        </row>
        <row r="249">
          <cell r="A249">
            <v>84910</v>
          </cell>
          <cell r="B249" t="str">
            <v>大理岩</v>
          </cell>
        </row>
        <row r="250">
          <cell r="A250">
            <v>84911</v>
          </cell>
          <cell r="B250" t="str">
            <v>饰面用石料（大理石）</v>
          </cell>
        </row>
        <row r="251">
          <cell r="A251">
            <v>84912</v>
          </cell>
          <cell r="B251" t="str">
            <v>建筑用大理岩</v>
          </cell>
        </row>
        <row r="252">
          <cell r="A252">
            <v>84913</v>
          </cell>
          <cell r="B252" t="str">
            <v>水泥用大理石</v>
          </cell>
        </row>
        <row r="253">
          <cell r="A253">
            <v>84914</v>
          </cell>
          <cell r="B253" t="str">
            <v>玻璃用大理石</v>
          </cell>
        </row>
        <row r="254">
          <cell r="A254">
            <v>84920</v>
          </cell>
          <cell r="B254" t="str">
            <v>板岩</v>
          </cell>
        </row>
        <row r="255">
          <cell r="A255">
            <v>84921</v>
          </cell>
          <cell r="B255" t="str">
            <v>饰面用板岩</v>
          </cell>
        </row>
        <row r="256">
          <cell r="A256">
            <v>84922</v>
          </cell>
          <cell r="B256" t="str">
            <v>水泥配料用板岩</v>
          </cell>
        </row>
        <row r="257">
          <cell r="A257">
            <v>84930</v>
          </cell>
          <cell r="B257" t="str">
            <v>片麻岩</v>
          </cell>
        </row>
        <row r="258">
          <cell r="A258">
            <v>84940</v>
          </cell>
          <cell r="B258" t="str">
            <v>角闪岩</v>
          </cell>
        </row>
        <row r="259">
          <cell r="A259">
            <v>97010</v>
          </cell>
          <cell r="B259" t="str">
            <v>矿泉水</v>
          </cell>
        </row>
        <row r="260">
          <cell r="A260">
            <v>97030</v>
          </cell>
          <cell r="B260" t="str">
            <v>地下水</v>
          </cell>
        </row>
        <row r="261">
          <cell r="A261">
            <v>97070</v>
          </cell>
          <cell r="B261" t="str">
            <v>二氧化碳气</v>
          </cell>
        </row>
        <row r="262">
          <cell r="A262">
            <v>97090</v>
          </cell>
          <cell r="B262" t="str">
            <v>硫化氢气</v>
          </cell>
        </row>
        <row r="263">
          <cell r="A263">
            <v>97110</v>
          </cell>
          <cell r="B263" t="str">
            <v>氦气</v>
          </cell>
        </row>
        <row r="264">
          <cell r="A264">
            <v>97120</v>
          </cell>
          <cell r="B264" t="str">
            <v>氢气</v>
          </cell>
        </row>
        <row r="265">
          <cell r="A265">
            <v>97130</v>
          </cell>
          <cell r="B265" t="str">
            <v>氡气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9"/>
  <sheetViews>
    <sheetView tabSelected="1" topLeftCell="B1" zoomScaleNormal="55" workbookViewId="0">
      <selection activeCell="J4" sqref="J4"/>
    </sheetView>
  </sheetViews>
  <sheetFormatPr defaultColWidth="7.875" defaultRowHeight="13.5"/>
  <cols>
    <col min="1" max="1" width="11.875" style="4" hidden="1" customWidth="1"/>
    <col min="2" max="2" width="6.625" style="4" customWidth="1"/>
    <col min="3" max="3" width="12.375" style="4" customWidth="1"/>
    <col min="4" max="4" width="19.875" style="4" customWidth="1"/>
    <col min="5" max="5" width="29.625" style="4" customWidth="1"/>
    <col min="6" max="6" width="7.875" style="4" hidden="1" customWidth="1"/>
    <col min="7" max="7" width="13.5" style="4" customWidth="1"/>
    <col min="8" max="9" width="9.375" style="4" customWidth="1"/>
    <col min="10" max="11" width="7.875" style="4"/>
    <col min="12" max="12" width="11" style="4" customWidth="1"/>
    <col min="13" max="13" width="13.875" style="4" customWidth="1"/>
    <col min="14" max="14" width="7.875" style="4"/>
    <col min="15" max="15" width="28.125" style="4" customWidth="1"/>
    <col min="16" max="16" width="9.75" style="4" customWidth="1"/>
    <col min="17" max="17" width="38.75" style="4" customWidth="1"/>
    <col min="18" max="16384" width="7.875" style="4"/>
  </cols>
  <sheetData>
    <row r="1" spans="1:17" ht="37.5" customHeight="1">
      <c r="A1" s="7" t="s">
        <v>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7" ht="40.5">
      <c r="A2" s="5" t="s">
        <v>72</v>
      </c>
      <c r="B2" s="5" t="s">
        <v>5</v>
      </c>
      <c r="C2" s="5" t="s">
        <v>73</v>
      </c>
      <c r="D2" s="5" t="s">
        <v>74</v>
      </c>
      <c r="E2" s="5" t="s">
        <v>75</v>
      </c>
      <c r="F2" s="5" t="s">
        <v>76</v>
      </c>
      <c r="G2" s="5" t="s">
        <v>76</v>
      </c>
      <c r="H2" s="5" t="s">
        <v>45</v>
      </c>
      <c r="I2" s="5" t="s">
        <v>77</v>
      </c>
      <c r="J2" s="5" t="s">
        <v>78</v>
      </c>
      <c r="K2" s="5" t="s">
        <v>79</v>
      </c>
      <c r="L2" s="5" t="s">
        <v>80</v>
      </c>
      <c r="M2" s="5" t="s">
        <v>81</v>
      </c>
      <c r="N2" s="5" t="s">
        <v>82</v>
      </c>
      <c r="O2" s="5" t="s">
        <v>6</v>
      </c>
      <c r="P2" s="5" t="s">
        <v>7</v>
      </c>
      <c r="Q2" s="5" t="s">
        <v>46</v>
      </c>
    </row>
    <row r="3" spans="1:17" ht="54">
      <c r="A3" s="1" t="s">
        <v>12</v>
      </c>
      <c r="B3" s="3">
        <v>1</v>
      </c>
      <c r="C3" s="5" t="s">
        <v>86</v>
      </c>
      <c r="D3" s="5" t="s">
        <v>87</v>
      </c>
      <c r="E3" s="5" t="s">
        <v>88</v>
      </c>
      <c r="F3" s="5">
        <v>84555</v>
      </c>
      <c r="G3" s="5" t="str">
        <f>VLOOKUP(F:F,[1]Sheet1!$A$1:$B$65536,2,0)</f>
        <v>建筑用玄武岩</v>
      </c>
      <c r="H3" s="5">
        <v>0.1255</v>
      </c>
      <c r="I3" s="5">
        <v>32</v>
      </c>
      <c r="J3" s="5" t="s">
        <v>83</v>
      </c>
      <c r="K3" s="5" t="s">
        <v>84</v>
      </c>
      <c r="L3" s="6">
        <v>44565</v>
      </c>
      <c r="M3" s="6">
        <v>45661</v>
      </c>
      <c r="N3" s="5">
        <v>150404</v>
      </c>
      <c r="O3" s="5" t="s">
        <v>85</v>
      </c>
      <c r="P3" s="5" t="s">
        <v>10</v>
      </c>
      <c r="Q3" s="5" t="s">
        <v>47</v>
      </c>
    </row>
    <row r="4" spans="1:17" ht="94.5">
      <c r="A4" s="1" t="s">
        <v>13</v>
      </c>
      <c r="B4" s="3">
        <v>2</v>
      </c>
      <c r="C4" s="5" t="s">
        <v>89</v>
      </c>
      <c r="D4" s="5" t="s">
        <v>90</v>
      </c>
      <c r="E4" s="5" t="s">
        <v>91</v>
      </c>
      <c r="F4" s="5">
        <v>84555</v>
      </c>
      <c r="G4" s="5" t="str">
        <f>VLOOKUP(F:F,[1]Sheet1!$A$1:$B$65536,2,0)</f>
        <v>建筑用玄武岩</v>
      </c>
      <c r="H4" s="5">
        <v>6.7699999999999996E-2</v>
      </c>
      <c r="I4" s="5">
        <v>20</v>
      </c>
      <c r="J4" s="5" t="s">
        <v>83</v>
      </c>
      <c r="K4" s="5" t="s">
        <v>84</v>
      </c>
      <c r="L4" s="6">
        <v>43990</v>
      </c>
      <c r="M4" s="6">
        <v>45085</v>
      </c>
      <c r="N4" s="5">
        <v>150404</v>
      </c>
      <c r="O4" s="5" t="s">
        <v>85</v>
      </c>
      <c r="P4" s="5" t="s">
        <v>10</v>
      </c>
      <c r="Q4" s="5" t="s">
        <v>48</v>
      </c>
    </row>
    <row r="5" spans="1:17" ht="54">
      <c r="A5" s="1" t="s">
        <v>14</v>
      </c>
      <c r="B5" s="3">
        <v>3</v>
      </c>
      <c r="C5" s="5" t="s">
        <v>92</v>
      </c>
      <c r="D5" s="5" t="s">
        <v>93</v>
      </c>
      <c r="E5" s="5" t="s">
        <v>94</v>
      </c>
      <c r="F5" s="5">
        <v>84853</v>
      </c>
      <c r="G5" s="5" t="str">
        <f>VLOOKUP(F:F,[1]Sheet1!$A$1:$B$65536,2,0)</f>
        <v>建筑用石料（凝灰岩）</v>
      </c>
      <c r="H5" s="5">
        <v>0.04</v>
      </c>
      <c r="I5" s="5">
        <v>3</v>
      </c>
      <c r="J5" s="5" t="s">
        <v>83</v>
      </c>
      <c r="K5" s="5" t="s">
        <v>84</v>
      </c>
      <c r="L5" s="6">
        <v>44206</v>
      </c>
      <c r="M5" s="6">
        <v>44936</v>
      </c>
      <c r="N5" s="5">
        <v>150404</v>
      </c>
      <c r="O5" s="5" t="s">
        <v>85</v>
      </c>
      <c r="P5" s="5" t="s">
        <v>10</v>
      </c>
      <c r="Q5" s="5" t="s">
        <v>49</v>
      </c>
    </row>
    <row r="6" spans="1:17" ht="54">
      <c r="A6" s="1" t="s">
        <v>15</v>
      </c>
      <c r="B6" s="3">
        <v>4</v>
      </c>
      <c r="C6" s="5" t="s">
        <v>95</v>
      </c>
      <c r="D6" s="5" t="s">
        <v>96</v>
      </c>
      <c r="E6" s="5" t="s">
        <v>97</v>
      </c>
      <c r="F6" s="5">
        <v>84555</v>
      </c>
      <c r="G6" s="5" t="str">
        <f>VLOOKUP(F:F,[1]Sheet1!$A$1:$B$65536,2,0)</f>
        <v>建筑用玄武岩</v>
      </c>
      <c r="H6" s="5">
        <v>0.03</v>
      </c>
      <c r="I6" s="5">
        <v>5</v>
      </c>
      <c r="J6" s="5" t="s">
        <v>83</v>
      </c>
      <c r="K6" s="5" t="s">
        <v>84</v>
      </c>
      <c r="L6" s="6">
        <v>44039</v>
      </c>
      <c r="M6" s="6">
        <v>44769</v>
      </c>
      <c r="N6" s="5">
        <v>150404</v>
      </c>
      <c r="O6" s="5" t="s">
        <v>11</v>
      </c>
      <c r="P6" s="5" t="s">
        <v>10</v>
      </c>
      <c r="Q6" s="5" t="s">
        <v>50</v>
      </c>
    </row>
    <row r="7" spans="1:17" ht="54">
      <c r="A7" s="1" t="s">
        <v>16</v>
      </c>
      <c r="B7" s="3">
        <v>5</v>
      </c>
      <c r="C7" s="5" t="s">
        <v>98</v>
      </c>
      <c r="D7" s="5" t="s">
        <v>99</v>
      </c>
      <c r="E7" s="5" t="s">
        <v>100</v>
      </c>
      <c r="F7" s="5">
        <v>84412</v>
      </c>
      <c r="G7" s="5" t="str">
        <f>VLOOKUP(F:F,[1]Sheet1!$A$1:$B$65536,2,0)</f>
        <v>砖瓦用粘土</v>
      </c>
      <c r="H7" s="5">
        <v>0.12</v>
      </c>
      <c r="I7" s="5">
        <v>5</v>
      </c>
      <c r="J7" s="5" t="s">
        <v>83</v>
      </c>
      <c r="K7" s="5" t="s">
        <v>84</v>
      </c>
      <c r="L7" s="6">
        <v>42900</v>
      </c>
      <c r="M7" s="6">
        <v>43996</v>
      </c>
      <c r="N7" s="5">
        <v>150404</v>
      </c>
      <c r="O7" s="5" t="s">
        <v>11</v>
      </c>
      <c r="P7" s="5" t="s">
        <v>10</v>
      </c>
      <c r="Q7" s="5" t="s">
        <v>51</v>
      </c>
    </row>
    <row r="8" spans="1:17" ht="54">
      <c r="A8" s="1" t="s">
        <v>17</v>
      </c>
      <c r="B8" s="3">
        <v>6</v>
      </c>
      <c r="C8" s="5" t="s">
        <v>101</v>
      </c>
      <c r="D8" s="5" t="s">
        <v>102</v>
      </c>
      <c r="E8" s="5" t="s">
        <v>103</v>
      </c>
      <c r="F8" s="5">
        <v>84412</v>
      </c>
      <c r="G8" s="5" t="str">
        <f>VLOOKUP(F:F,[1]Sheet1!$A$1:$B$65536,2,0)</f>
        <v>砖瓦用粘土</v>
      </c>
      <c r="H8" s="5">
        <v>0.01</v>
      </c>
      <c r="I8" s="5">
        <v>1</v>
      </c>
      <c r="J8" s="5" t="s">
        <v>83</v>
      </c>
      <c r="K8" s="5" t="s">
        <v>84</v>
      </c>
      <c r="L8" s="6">
        <v>43287</v>
      </c>
      <c r="M8" s="6">
        <v>44018</v>
      </c>
      <c r="N8" s="5">
        <v>150404</v>
      </c>
      <c r="O8" s="5" t="s">
        <v>11</v>
      </c>
      <c r="P8" s="5" t="s">
        <v>10</v>
      </c>
      <c r="Q8" s="5" t="s">
        <v>52</v>
      </c>
    </row>
    <row r="9" spans="1:17" ht="54">
      <c r="A9" s="1" t="s">
        <v>18</v>
      </c>
      <c r="B9" s="3">
        <v>7</v>
      </c>
      <c r="C9" s="5" t="s">
        <v>104</v>
      </c>
      <c r="D9" s="5" t="s">
        <v>105</v>
      </c>
      <c r="E9" s="5" t="s">
        <v>106</v>
      </c>
      <c r="F9" s="5">
        <v>84555</v>
      </c>
      <c r="G9" s="5" t="str">
        <f>VLOOKUP(F:F,[1]Sheet1!$A$1:$B$65536,2,0)</f>
        <v>建筑用玄武岩</v>
      </c>
      <c r="H9" s="5">
        <v>0.04</v>
      </c>
      <c r="I9" s="5">
        <v>1</v>
      </c>
      <c r="J9" s="5" t="s">
        <v>83</v>
      </c>
      <c r="K9" s="5" t="s">
        <v>84</v>
      </c>
      <c r="L9" s="6">
        <v>44366</v>
      </c>
      <c r="M9" s="6">
        <v>45096</v>
      </c>
      <c r="N9" s="5">
        <v>150404</v>
      </c>
      <c r="O9" s="5" t="s">
        <v>85</v>
      </c>
      <c r="P9" s="5" t="s">
        <v>10</v>
      </c>
      <c r="Q9" s="5" t="s">
        <v>53</v>
      </c>
    </row>
    <row r="10" spans="1:17" ht="54">
      <c r="A10" s="1" t="s">
        <v>19</v>
      </c>
      <c r="B10" s="3">
        <v>8</v>
      </c>
      <c r="C10" s="5" t="s">
        <v>107</v>
      </c>
      <c r="D10" s="5" t="s">
        <v>108</v>
      </c>
      <c r="E10" s="5" t="s">
        <v>109</v>
      </c>
      <c r="F10" s="5">
        <v>84853</v>
      </c>
      <c r="G10" s="5" t="str">
        <f>VLOOKUP(F:F,[1]Sheet1!$A$1:$B$65536,2,0)</f>
        <v>建筑用石料（凝灰岩）</v>
      </c>
      <c r="H10" s="5">
        <v>5.2499999999999998E-2</v>
      </c>
      <c r="I10" s="5">
        <v>5</v>
      </c>
      <c r="J10" s="5" t="s">
        <v>83</v>
      </c>
      <c r="K10" s="5" t="s">
        <v>84</v>
      </c>
      <c r="L10" s="6">
        <v>44332</v>
      </c>
      <c r="M10" s="6">
        <v>45062</v>
      </c>
      <c r="N10" s="5">
        <v>150404</v>
      </c>
      <c r="O10" s="5" t="s">
        <v>85</v>
      </c>
      <c r="P10" s="5" t="s">
        <v>10</v>
      </c>
      <c r="Q10" s="5" t="s">
        <v>54</v>
      </c>
    </row>
    <row r="11" spans="1:17" ht="54">
      <c r="A11" s="1" t="s">
        <v>20</v>
      </c>
      <c r="B11" s="3">
        <v>9</v>
      </c>
      <c r="C11" s="5" t="s">
        <v>110</v>
      </c>
      <c r="D11" s="5" t="s">
        <v>111</v>
      </c>
      <c r="E11" s="5" t="s">
        <v>112</v>
      </c>
      <c r="F11" s="5">
        <v>84555</v>
      </c>
      <c r="G11" s="5" t="str">
        <f>VLOOKUP(F:F,[1]Sheet1!$A$1:$B$65536,2,0)</f>
        <v>建筑用玄武岩</v>
      </c>
      <c r="H11" s="5">
        <v>0.02</v>
      </c>
      <c r="I11" s="5">
        <v>5</v>
      </c>
      <c r="J11" s="5" t="s">
        <v>83</v>
      </c>
      <c r="K11" s="5" t="s">
        <v>84</v>
      </c>
      <c r="L11" s="6">
        <v>43966</v>
      </c>
      <c r="M11" s="6">
        <v>44696</v>
      </c>
      <c r="N11" s="5">
        <v>150404</v>
      </c>
      <c r="O11" s="5" t="s">
        <v>11</v>
      </c>
      <c r="P11" s="5" t="s">
        <v>10</v>
      </c>
      <c r="Q11" s="5" t="s">
        <v>55</v>
      </c>
    </row>
    <row r="12" spans="1:17" ht="54">
      <c r="A12" s="1" t="s">
        <v>21</v>
      </c>
      <c r="B12" s="3">
        <v>10</v>
      </c>
      <c r="C12" s="5" t="s">
        <v>113</v>
      </c>
      <c r="D12" s="5" t="s">
        <v>114</v>
      </c>
      <c r="E12" s="5" t="s">
        <v>115</v>
      </c>
      <c r="F12" s="5">
        <v>84853</v>
      </c>
      <c r="G12" s="5" t="str">
        <f>VLOOKUP(F:F,[1]Sheet1!$A$1:$B$65536,2,0)</f>
        <v>建筑用石料（凝灰岩）</v>
      </c>
      <c r="H12" s="5">
        <v>0.02</v>
      </c>
      <c r="I12" s="5">
        <v>5</v>
      </c>
      <c r="J12" s="5" t="s">
        <v>83</v>
      </c>
      <c r="K12" s="5" t="s">
        <v>84</v>
      </c>
      <c r="L12" s="6">
        <v>44316</v>
      </c>
      <c r="M12" s="6">
        <v>45412</v>
      </c>
      <c r="N12" s="5">
        <v>150404</v>
      </c>
      <c r="O12" s="5" t="s">
        <v>85</v>
      </c>
      <c r="P12" s="5" t="s">
        <v>10</v>
      </c>
      <c r="Q12" s="5" t="s">
        <v>56</v>
      </c>
    </row>
    <row r="13" spans="1:17" ht="54">
      <c r="A13" s="1" t="s">
        <v>22</v>
      </c>
      <c r="B13" s="3">
        <v>11</v>
      </c>
      <c r="C13" s="5" t="s">
        <v>116</v>
      </c>
      <c r="D13" s="5" t="s">
        <v>117</v>
      </c>
      <c r="E13" s="5" t="s">
        <v>118</v>
      </c>
      <c r="F13" s="5">
        <v>84412</v>
      </c>
      <c r="G13" s="5" t="str">
        <f>VLOOKUP(F:F,[1]Sheet1!$A$1:$B$65536,2,0)</f>
        <v>砖瓦用粘土</v>
      </c>
      <c r="H13" s="5">
        <v>0.01</v>
      </c>
      <c r="I13" s="5">
        <v>0.5</v>
      </c>
      <c r="J13" s="5" t="s">
        <v>83</v>
      </c>
      <c r="K13" s="5" t="s">
        <v>84</v>
      </c>
      <c r="L13" s="6">
        <v>43214</v>
      </c>
      <c r="M13" s="6">
        <v>43945</v>
      </c>
      <c r="N13" s="5">
        <v>150404</v>
      </c>
      <c r="O13" s="5" t="s">
        <v>11</v>
      </c>
      <c r="P13" s="5" t="s">
        <v>10</v>
      </c>
      <c r="Q13" s="5" t="s">
        <v>57</v>
      </c>
    </row>
    <row r="14" spans="1:17" ht="67.5">
      <c r="A14" s="1" t="s">
        <v>23</v>
      </c>
      <c r="B14" s="3">
        <v>12</v>
      </c>
      <c r="C14" s="5" t="s">
        <v>119</v>
      </c>
      <c r="D14" s="5" t="s">
        <v>120</v>
      </c>
      <c r="E14" s="5" t="s">
        <v>121</v>
      </c>
      <c r="F14" s="5">
        <v>84853</v>
      </c>
      <c r="G14" s="5" t="str">
        <f>VLOOKUP(F:F,[1]Sheet1!$A$1:$B$65536,2,0)</f>
        <v>建筑用石料（凝灰岩）</v>
      </c>
      <c r="H14" s="5">
        <v>4.3999999999999997E-2</v>
      </c>
      <c r="I14" s="5">
        <v>2</v>
      </c>
      <c r="J14" s="5" t="s">
        <v>83</v>
      </c>
      <c r="K14" s="5" t="s">
        <v>84</v>
      </c>
      <c r="L14" s="6">
        <v>44904</v>
      </c>
      <c r="M14" s="6">
        <v>45635</v>
      </c>
      <c r="N14" s="5">
        <v>150404</v>
      </c>
      <c r="O14" s="5" t="s">
        <v>85</v>
      </c>
      <c r="P14" s="5" t="s">
        <v>24</v>
      </c>
      <c r="Q14" s="5" t="s">
        <v>58</v>
      </c>
    </row>
    <row r="15" spans="1:17" ht="54">
      <c r="A15" s="1" t="s">
        <v>25</v>
      </c>
      <c r="B15" s="3">
        <v>13</v>
      </c>
      <c r="C15" s="5" t="s">
        <v>122</v>
      </c>
      <c r="D15" s="5" t="s">
        <v>123</v>
      </c>
      <c r="E15" s="5" t="s">
        <v>124</v>
      </c>
      <c r="F15" s="5">
        <v>84412</v>
      </c>
      <c r="G15" s="5" t="str">
        <f>VLOOKUP(F:F,[1]Sheet1!$A$1:$B$65536,2,0)</f>
        <v>砖瓦用粘土</v>
      </c>
      <c r="H15" s="5">
        <v>0.02</v>
      </c>
      <c r="I15" s="5">
        <v>1</v>
      </c>
      <c r="J15" s="5" t="s">
        <v>83</v>
      </c>
      <c r="K15" s="5" t="s">
        <v>84</v>
      </c>
      <c r="L15" s="6">
        <v>43556</v>
      </c>
      <c r="M15" s="6">
        <v>43922</v>
      </c>
      <c r="N15" s="5">
        <v>150404</v>
      </c>
      <c r="O15" s="5" t="s">
        <v>9</v>
      </c>
      <c r="P15" s="5" t="s">
        <v>24</v>
      </c>
      <c r="Q15" s="5" t="s">
        <v>59</v>
      </c>
    </row>
    <row r="16" spans="1:17" ht="54">
      <c r="A16" s="1" t="s">
        <v>26</v>
      </c>
      <c r="B16" s="3">
        <v>14</v>
      </c>
      <c r="C16" s="5" t="s">
        <v>125</v>
      </c>
      <c r="D16" s="5" t="s">
        <v>126</v>
      </c>
      <c r="E16" s="5" t="s">
        <v>126</v>
      </c>
      <c r="F16" s="5">
        <v>84555</v>
      </c>
      <c r="G16" s="5" t="str">
        <f>VLOOKUP(F:F,[1]Sheet1!$A$1:$B$65536,2,0)</f>
        <v>建筑用玄武岩</v>
      </c>
      <c r="H16" s="5">
        <v>0.01</v>
      </c>
      <c r="I16" s="5">
        <v>6</v>
      </c>
      <c r="J16" s="5" t="s">
        <v>83</v>
      </c>
      <c r="K16" s="5" t="s">
        <v>84</v>
      </c>
      <c r="L16" s="6">
        <v>43972</v>
      </c>
      <c r="M16" s="6">
        <v>44702</v>
      </c>
      <c r="N16" s="5">
        <v>150404</v>
      </c>
      <c r="O16" s="5" t="s">
        <v>9</v>
      </c>
      <c r="P16" s="5" t="s">
        <v>24</v>
      </c>
      <c r="Q16" s="5" t="s">
        <v>60</v>
      </c>
    </row>
    <row r="17" spans="1:17" ht="54">
      <c r="A17" s="1" t="s">
        <v>27</v>
      </c>
      <c r="B17" s="3">
        <v>15</v>
      </c>
      <c r="C17" s="5" t="s">
        <v>127</v>
      </c>
      <c r="D17" s="5" t="s">
        <v>128</v>
      </c>
      <c r="E17" s="5" t="s">
        <v>129</v>
      </c>
      <c r="F17" s="5">
        <v>84412</v>
      </c>
      <c r="G17" s="5" t="str">
        <f>VLOOKUP(F:F,[1]Sheet1!$A$1:$B$65536,2,0)</f>
        <v>砖瓦用粘土</v>
      </c>
      <c r="H17" s="5">
        <v>0.01</v>
      </c>
      <c r="I17" s="5">
        <v>1</v>
      </c>
      <c r="J17" s="5" t="s">
        <v>83</v>
      </c>
      <c r="K17" s="5" t="s">
        <v>84</v>
      </c>
      <c r="L17" s="6">
        <v>45243</v>
      </c>
      <c r="M17" s="6">
        <v>45973</v>
      </c>
      <c r="N17" s="5">
        <v>150404</v>
      </c>
      <c r="O17" s="5" t="s">
        <v>85</v>
      </c>
      <c r="P17" s="5" t="s">
        <v>24</v>
      </c>
      <c r="Q17" s="5" t="s">
        <v>61</v>
      </c>
    </row>
    <row r="18" spans="1:17" ht="54">
      <c r="A18" s="1" t="s">
        <v>28</v>
      </c>
      <c r="B18" s="3">
        <v>16</v>
      </c>
      <c r="C18" s="5" t="s">
        <v>130</v>
      </c>
      <c r="D18" s="5" t="s">
        <v>131</v>
      </c>
      <c r="E18" s="5" t="s">
        <v>132</v>
      </c>
      <c r="F18" s="5">
        <v>84555</v>
      </c>
      <c r="G18" s="5" t="str">
        <f>VLOOKUP(F:F,[1]Sheet1!$A$1:$B$65536,2,0)</f>
        <v>建筑用玄武岩</v>
      </c>
      <c r="H18" s="5">
        <v>8.5000000000000006E-2</v>
      </c>
      <c r="I18" s="5">
        <v>5</v>
      </c>
      <c r="J18" s="5" t="s">
        <v>83</v>
      </c>
      <c r="K18" s="5" t="s">
        <v>84</v>
      </c>
      <c r="L18" s="6">
        <v>44513</v>
      </c>
      <c r="M18" s="6">
        <v>45243</v>
      </c>
      <c r="N18" s="5">
        <v>150404</v>
      </c>
      <c r="O18" s="5" t="s">
        <v>85</v>
      </c>
      <c r="P18" s="5" t="s">
        <v>24</v>
      </c>
      <c r="Q18" s="5" t="s">
        <v>62</v>
      </c>
    </row>
    <row r="19" spans="1:17" ht="54">
      <c r="A19" s="1" t="s">
        <v>29</v>
      </c>
      <c r="B19" s="3">
        <v>17</v>
      </c>
      <c r="C19" s="5" t="s">
        <v>133</v>
      </c>
      <c r="D19" s="5" t="s">
        <v>134</v>
      </c>
      <c r="E19" s="5" t="s">
        <v>135</v>
      </c>
      <c r="F19" s="5">
        <v>84853</v>
      </c>
      <c r="G19" s="5" t="str">
        <f>VLOOKUP(F:F,[1]Sheet1!$A$1:$B$65536,2,0)</f>
        <v>建筑用石料（凝灰岩）</v>
      </c>
      <c r="H19" s="5">
        <v>1.4999999999999999E-2</v>
      </c>
      <c r="I19" s="5">
        <v>1</v>
      </c>
      <c r="J19" s="5" t="s">
        <v>83</v>
      </c>
      <c r="K19" s="5" t="s">
        <v>84</v>
      </c>
      <c r="L19" s="6">
        <v>43409</v>
      </c>
      <c r="M19" s="6">
        <v>44140</v>
      </c>
      <c r="N19" s="5">
        <v>150404</v>
      </c>
      <c r="O19" s="5" t="s">
        <v>9</v>
      </c>
      <c r="P19" s="5" t="s">
        <v>24</v>
      </c>
      <c r="Q19" s="5" t="s">
        <v>63</v>
      </c>
    </row>
    <row r="20" spans="1:17" ht="54">
      <c r="A20" s="1" t="s">
        <v>30</v>
      </c>
      <c r="B20" s="3">
        <v>18</v>
      </c>
      <c r="C20" s="5" t="s">
        <v>136</v>
      </c>
      <c r="D20" s="5" t="s">
        <v>137</v>
      </c>
      <c r="E20" s="5" t="s">
        <v>138</v>
      </c>
      <c r="F20" s="5">
        <v>84853</v>
      </c>
      <c r="G20" s="5" t="str">
        <f>VLOOKUP(F:F,[1]Sheet1!$A$1:$B$65536,2,0)</f>
        <v>建筑用石料（凝灰岩）</v>
      </c>
      <c r="H20" s="5">
        <v>0.01</v>
      </c>
      <c r="I20" s="5">
        <v>1</v>
      </c>
      <c r="J20" s="5" t="s">
        <v>83</v>
      </c>
      <c r="K20" s="5" t="s">
        <v>84</v>
      </c>
      <c r="L20" s="6">
        <v>43409</v>
      </c>
      <c r="M20" s="6">
        <v>43774</v>
      </c>
      <c r="N20" s="5">
        <v>150404</v>
      </c>
      <c r="O20" s="5" t="s">
        <v>8</v>
      </c>
      <c r="P20" s="5" t="s">
        <v>31</v>
      </c>
      <c r="Q20" s="5" t="s">
        <v>64</v>
      </c>
    </row>
    <row r="21" spans="1:17" ht="54">
      <c r="A21" s="1" t="s">
        <v>32</v>
      </c>
      <c r="B21" s="3">
        <v>19</v>
      </c>
      <c r="C21" s="5" t="s">
        <v>139</v>
      </c>
      <c r="D21" s="5" t="s">
        <v>140</v>
      </c>
      <c r="E21" s="5" t="s">
        <v>141</v>
      </c>
      <c r="F21" s="5">
        <v>84412</v>
      </c>
      <c r="G21" s="5" t="str">
        <f>VLOOKUP(F:F,[1]Sheet1!$A$1:$B$65536,2,0)</f>
        <v>砖瓦用粘土</v>
      </c>
      <c r="H21" s="5">
        <v>1.4999999999999999E-2</v>
      </c>
      <c r="I21" s="5">
        <v>0.5</v>
      </c>
      <c r="J21" s="5" t="s">
        <v>83</v>
      </c>
      <c r="K21" s="5" t="s">
        <v>84</v>
      </c>
      <c r="L21" s="6">
        <v>43410</v>
      </c>
      <c r="M21" s="6">
        <v>43775</v>
      </c>
      <c r="N21" s="5">
        <v>150404</v>
      </c>
      <c r="O21" s="5" t="s">
        <v>8</v>
      </c>
      <c r="P21" s="5" t="s">
        <v>31</v>
      </c>
      <c r="Q21" s="5" t="s">
        <v>65</v>
      </c>
    </row>
    <row r="22" spans="1:17" ht="54">
      <c r="A22" s="1" t="s">
        <v>33</v>
      </c>
      <c r="B22" s="3">
        <v>20</v>
      </c>
      <c r="C22" s="5" t="s">
        <v>142</v>
      </c>
      <c r="D22" s="5" t="s">
        <v>143</v>
      </c>
      <c r="E22" s="5" t="s">
        <v>144</v>
      </c>
      <c r="F22" s="5">
        <v>84412</v>
      </c>
      <c r="G22" s="5" t="str">
        <f>VLOOKUP(F:F,[1]Sheet1!$A$1:$B$65536,2,0)</f>
        <v>砖瓦用粘土</v>
      </c>
      <c r="H22" s="5">
        <v>7.0000000000000001E-3</v>
      </c>
      <c r="I22" s="5">
        <v>0.5</v>
      </c>
      <c r="J22" s="5" t="s">
        <v>83</v>
      </c>
      <c r="K22" s="5" t="s">
        <v>84</v>
      </c>
      <c r="L22" s="6">
        <v>45207</v>
      </c>
      <c r="M22" s="6">
        <v>45937</v>
      </c>
      <c r="N22" s="5">
        <v>150404</v>
      </c>
      <c r="O22" s="5" t="s">
        <v>85</v>
      </c>
      <c r="P22" s="5" t="s">
        <v>31</v>
      </c>
      <c r="Q22" s="5" t="s">
        <v>66</v>
      </c>
    </row>
    <row r="23" spans="1:17" ht="54">
      <c r="A23" s="1" t="s">
        <v>34</v>
      </c>
      <c r="B23" s="3">
        <v>21</v>
      </c>
      <c r="C23" s="5" t="s">
        <v>145</v>
      </c>
      <c r="D23" s="5" t="s">
        <v>146</v>
      </c>
      <c r="E23" s="5" t="s">
        <v>147</v>
      </c>
      <c r="F23" s="5">
        <v>84412</v>
      </c>
      <c r="G23" s="5" t="str">
        <f>VLOOKUP(F:F,[1]Sheet1!$A$1:$B$65536,2,0)</f>
        <v>砖瓦用粘土</v>
      </c>
      <c r="H23" s="5">
        <v>0.01</v>
      </c>
      <c r="I23" s="5">
        <v>0.5</v>
      </c>
      <c r="J23" s="5" t="s">
        <v>83</v>
      </c>
      <c r="K23" s="5" t="s">
        <v>84</v>
      </c>
      <c r="L23" s="6">
        <v>44196</v>
      </c>
      <c r="M23" s="6">
        <v>45291</v>
      </c>
      <c r="N23" s="5">
        <v>150404</v>
      </c>
      <c r="O23" s="5" t="s">
        <v>85</v>
      </c>
      <c r="P23" s="5" t="s">
        <v>31</v>
      </c>
      <c r="Q23" s="5" t="s">
        <v>67</v>
      </c>
    </row>
    <row r="24" spans="1:17" ht="81">
      <c r="A24" s="1" t="s">
        <v>35</v>
      </c>
      <c r="B24" s="3">
        <v>22</v>
      </c>
      <c r="C24" s="5" t="s">
        <v>148</v>
      </c>
      <c r="D24" s="5" t="s">
        <v>149</v>
      </c>
      <c r="E24" s="5" t="s">
        <v>150</v>
      </c>
      <c r="F24" s="5">
        <v>84412</v>
      </c>
      <c r="G24" s="5" t="str">
        <f>VLOOKUP(F:F,[1]Sheet1!$A$1:$B$65536,2,0)</f>
        <v>砖瓦用粘土</v>
      </c>
      <c r="H24" s="5">
        <v>0.16039999999999999</v>
      </c>
      <c r="I24" s="5">
        <v>6</v>
      </c>
      <c r="J24" s="5" t="s">
        <v>83</v>
      </c>
      <c r="K24" s="5" t="s">
        <v>84</v>
      </c>
      <c r="L24" s="6">
        <v>45093</v>
      </c>
      <c r="M24" s="6">
        <v>45823</v>
      </c>
      <c r="N24" s="5">
        <v>150404</v>
      </c>
      <c r="O24" s="5" t="s">
        <v>85</v>
      </c>
      <c r="P24" s="5" t="s">
        <v>31</v>
      </c>
      <c r="Q24" s="5" t="s">
        <v>68</v>
      </c>
    </row>
    <row r="25" spans="1:17" ht="54">
      <c r="A25" s="1" t="s">
        <v>36</v>
      </c>
      <c r="B25" s="3">
        <v>23</v>
      </c>
      <c r="C25" s="5" t="s">
        <v>151</v>
      </c>
      <c r="D25" s="5" t="s">
        <v>152</v>
      </c>
      <c r="E25" s="5" t="s">
        <v>153</v>
      </c>
      <c r="F25" s="5">
        <v>84412</v>
      </c>
      <c r="G25" s="5" t="str">
        <f>VLOOKUP(F:F,[1]Sheet1!$A$1:$B$65536,2,0)</f>
        <v>砖瓦用粘土</v>
      </c>
      <c r="H25" s="5">
        <v>0.01</v>
      </c>
      <c r="I25" s="5">
        <v>0.5</v>
      </c>
      <c r="J25" s="5" t="s">
        <v>83</v>
      </c>
      <c r="K25" s="5" t="s">
        <v>84</v>
      </c>
      <c r="L25" s="6">
        <v>44680</v>
      </c>
      <c r="M25" s="6">
        <v>45411</v>
      </c>
      <c r="N25" s="5">
        <v>150404</v>
      </c>
      <c r="O25" s="5" t="s">
        <v>85</v>
      </c>
      <c r="P25" s="5" t="s">
        <v>10</v>
      </c>
      <c r="Q25" s="5" t="s">
        <v>69</v>
      </c>
    </row>
    <row r="26" spans="1:17" ht="121.5">
      <c r="A26" s="1" t="s">
        <v>37</v>
      </c>
      <c r="B26" s="3">
        <v>24</v>
      </c>
      <c r="C26" s="5" t="s">
        <v>154</v>
      </c>
      <c r="D26" s="5" t="s">
        <v>155</v>
      </c>
      <c r="E26" s="5" t="s">
        <v>156</v>
      </c>
      <c r="F26" s="5">
        <v>84853</v>
      </c>
      <c r="G26" s="5" t="str">
        <f>VLOOKUP(F:F,[1]Sheet1!$A$1:$B$65536,2,0)</f>
        <v>建筑用石料（凝灰岩）</v>
      </c>
      <c r="H26" s="5">
        <v>0.49659999999999999</v>
      </c>
      <c r="I26" s="5">
        <v>4.5</v>
      </c>
      <c r="J26" s="5" t="s">
        <v>83</v>
      </c>
      <c r="K26" s="5" t="s">
        <v>84</v>
      </c>
      <c r="L26" s="6">
        <v>43940</v>
      </c>
      <c r="M26" s="6">
        <v>44670</v>
      </c>
      <c r="N26" s="5">
        <v>150404</v>
      </c>
      <c r="O26" s="5" t="s">
        <v>11</v>
      </c>
      <c r="P26" s="5" t="s">
        <v>10</v>
      </c>
      <c r="Q26" s="5" t="s">
        <v>70</v>
      </c>
    </row>
    <row r="27" spans="1:17" ht="54">
      <c r="A27" s="1" t="s">
        <v>38</v>
      </c>
      <c r="B27" s="3">
        <v>25</v>
      </c>
      <c r="C27" s="5" t="s">
        <v>157</v>
      </c>
      <c r="D27" s="5" t="s">
        <v>158</v>
      </c>
      <c r="E27" s="5" t="s">
        <v>159</v>
      </c>
      <c r="F27" s="5">
        <v>84412</v>
      </c>
      <c r="G27" s="5" t="str">
        <f>VLOOKUP(F:F,[1]Sheet1!$A$1:$B$65536,2,0)</f>
        <v>砖瓦用粘土</v>
      </c>
      <c r="H27" s="5">
        <v>3.9100000000000003E-2</v>
      </c>
      <c r="I27" s="5">
        <v>0.5</v>
      </c>
      <c r="J27" s="5" t="s">
        <v>83</v>
      </c>
      <c r="K27" s="5" t="s">
        <v>84</v>
      </c>
      <c r="L27" s="6">
        <v>43516</v>
      </c>
      <c r="M27" s="6">
        <v>43881</v>
      </c>
      <c r="N27" s="5">
        <v>150404</v>
      </c>
      <c r="O27" s="5" t="s">
        <v>9</v>
      </c>
      <c r="P27" s="5" t="s">
        <v>24</v>
      </c>
      <c r="Q27" s="5" t="s">
        <v>71</v>
      </c>
    </row>
    <row r="28" spans="1:17" ht="54" customHeight="1">
      <c r="A28" s="1"/>
      <c r="B28" s="3">
        <v>26</v>
      </c>
      <c r="C28" s="5" t="s">
        <v>39</v>
      </c>
      <c r="D28" s="5" t="s">
        <v>40</v>
      </c>
      <c r="E28" s="5" t="s">
        <v>41</v>
      </c>
      <c r="F28" s="5">
        <v>84412</v>
      </c>
      <c r="G28" s="5" t="str">
        <f>VLOOKUP(F:F,[1]Sheet1!$A$1:$B$65536,2,0)</f>
        <v>砖瓦用粘土</v>
      </c>
      <c r="H28" s="5">
        <v>1.4999999999999999E-2</v>
      </c>
      <c r="I28" s="5">
        <v>1</v>
      </c>
      <c r="J28" s="5" t="s">
        <v>83</v>
      </c>
      <c r="K28" s="5" t="s">
        <v>84</v>
      </c>
      <c r="L28" s="6">
        <v>43711</v>
      </c>
      <c r="M28" s="6">
        <v>44442</v>
      </c>
      <c r="N28" s="5">
        <v>150404</v>
      </c>
      <c r="O28" s="2" t="s">
        <v>1</v>
      </c>
      <c r="P28" s="5" t="s">
        <v>0</v>
      </c>
      <c r="Q28" s="5" t="s">
        <v>3</v>
      </c>
    </row>
    <row r="29" spans="1:17" ht="65.25" customHeight="1">
      <c r="A29" s="1"/>
      <c r="B29" s="3">
        <v>27</v>
      </c>
      <c r="C29" s="5" t="s">
        <v>42</v>
      </c>
      <c r="D29" s="5" t="s">
        <v>43</v>
      </c>
      <c r="E29" s="5" t="s">
        <v>44</v>
      </c>
      <c r="F29" s="5">
        <v>84853</v>
      </c>
      <c r="G29" s="5" t="str">
        <f>VLOOKUP(F:F,[1]Sheet1!$A$1:$B$65536,2,0)</f>
        <v>建筑用石料（凝灰岩）</v>
      </c>
      <c r="H29" s="5">
        <v>1.4999999999999999E-2</v>
      </c>
      <c r="I29" s="5">
        <v>0.5</v>
      </c>
      <c r="J29" s="5" t="s">
        <v>83</v>
      </c>
      <c r="K29" s="5" t="s">
        <v>84</v>
      </c>
      <c r="L29" s="6">
        <v>43364</v>
      </c>
      <c r="M29" s="6">
        <v>44095</v>
      </c>
      <c r="N29" s="5">
        <v>150404</v>
      </c>
      <c r="O29" s="2" t="s">
        <v>1</v>
      </c>
      <c r="P29" s="5" t="s">
        <v>0</v>
      </c>
      <c r="Q29" s="5" t="s">
        <v>4</v>
      </c>
    </row>
  </sheetData>
  <sheetCalcPr fullCalcOnLoad="1"/>
  <mergeCells count="1">
    <mergeCell ref="A1:P1"/>
  </mergeCells>
  <phoneticPr fontId="1" type="noConversion"/>
  <conditionalFormatting sqref="C30:C65536 C2:C27">
    <cfRule type="duplicateValues" dxfId="1" priority="20"/>
  </conditionalFormatting>
  <conditionalFormatting sqref="E2:E65536 C2:C65536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哈布尔:起草</dc:creator>
  <cp:lastModifiedBy>Administrator</cp:lastModifiedBy>
  <dcterms:created xsi:type="dcterms:W3CDTF">2023-10-31T10:14:00Z</dcterms:created>
  <dcterms:modified xsi:type="dcterms:W3CDTF">2023-11-01T10:03:12Z</dcterms:modified>
</cp:coreProperties>
</file>