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Sheet1!$A$1:$O$234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<sst xmlns="http://schemas.openxmlformats.org/spreadsheetml/2006/main" count="1528" uniqueCount="310">
  <si>
    <t>个人所有国家级公益林经济补偿落实到户明细表(暂缓发放）</t>
  </si>
  <si>
    <t xml:space="preserve"> 内蒙古自治区  赤峰市  松山区</t>
  </si>
  <si>
    <t>单位：亩、元</t>
  </si>
  <si>
    <t>户主姓名</t>
  </si>
  <si>
    <t>身份证号</t>
  </si>
  <si>
    <t>林权证编号</t>
  </si>
  <si>
    <t>所属乡（镇、苏木）</t>
  </si>
  <si>
    <t>所属行政村(林班)</t>
  </si>
  <si>
    <t>小班</t>
  </si>
  <si>
    <t>地类</t>
  </si>
  <si>
    <t>林种</t>
  </si>
  <si>
    <t>树种</t>
  </si>
  <si>
    <t>GPS 坐标或地理坐标位置</t>
  </si>
  <si>
    <t>1：5万地形图
图幅号</t>
  </si>
  <si>
    <t>补偿面积</t>
  </si>
  <si>
    <t>补偿标准</t>
  </si>
  <si>
    <t>金额</t>
  </si>
  <si>
    <t>横坐标</t>
  </si>
  <si>
    <t>纵坐标</t>
  </si>
  <si>
    <t>松山区合计</t>
  </si>
  <si>
    <t>1、城子乡</t>
  </si>
  <si>
    <t>2、穆家营子镇</t>
  </si>
  <si>
    <t>3、初头朗镇</t>
  </si>
  <si>
    <t>1、城子乡合计</t>
  </si>
  <si>
    <t>新庄村</t>
  </si>
  <si>
    <t>范晓伟</t>
  </si>
  <si>
    <t>城子乡</t>
  </si>
  <si>
    <t>乔木林地</t>
  </si>
  <si>
    <t>防固林</t>
  </si>
  <si>
    <t>油松</t>
  </si>
  <si>
    <t>10-50-70-丙</t>
  </si>
  <si>
    <t>杨树</t>
  </si>
  <si>
    <t>15040419****2913</t>
  </si>
  <si>
    <t>2、穆家营子镇合计</t>
  </si>
  <si>
    <t>古都河村</t>
  </si>
  <si>
    <t>朱晓磊</t>
  </si>
  <si>
    <t>穆家营子镇</t>
  </si>
  <si>
    <t>01265</t>
  </si>
  <si>
    <t>防风固沙林</t>
  </si>
  <si>
    <t>11－50－71－甲</t>
  </si>
  <si>
    <t>01252</t>
  </si>
  <si>
    <t>01898</t>
  </si>
  <si>
    <t>灌木林</t>
  </si>
  <si>
    <t>山杏</t>
  </si>
  <si>
    <t>01590</t>
  </si>
  <si>
    <t>01878</t>
  </si>
  <si>
    <t>01674</t>
  </si>
  <si>
    <t>01804</t>
  </si>
  <si>
    <t>01645</t>
  </si>
  <si>
    <t>01903</t>
  </si>
  <si>
    <t>01796</t>
  </si>
  <si>
    <t>01757</t>
  </si>
  <si>
    <t>01552</t>
  </si>
  <si>
    <t>01805</t>
  </si>
  <si>
    <t>01708</t>
  </si>
  <si>
    <t>01818</t>
  </si>
  <si>
    <t>01765</t>
  </si>
  <si>
    <t>00003</t>
  </si>
  <si>
    <t>落叶松</t>
  </si>
  <si>
    <t>00894</t>
  </si>
  <si>
    <t>01044</t>
  </si>
  <si>
    <t>01187</t>
  </si>
  <si>
    <t>01125</t>
  </si>
  <si>
    <t>01181</t>
  </si>
  <si>
    <t>00904</t>
  </si>
  <si>
    <t>00815</t>
  </si>
  <si>
    <t>01302</t>
  </si>
  <si>
    <t>01145</t>
  </si>
  <si>
    <t>00051</t>
  </si>
  <si>
    <t>01022</t>
  </si>
  <si>
    <t>01135</t>
  </si>
  <si>
    <t>01153</t>
  </si>
  <si>
    <t>01154</t>
  </si>
  <si>
    <t>01570</t>
  </si>
  <si>
    <t>00073</t>
  </si>
  <si>
    <t>01144</t>
  </si>
  <si>
    <t>01512</t>
  </si>
  <si>
    <t>01511</t>
  </si>
  <si>
    <t>00036</t>
  </si>
  <si>
    <t>00061</t>
  </si>
  <si>
    <t>00111</t>
  </si>
  <si>
    <t>00112</t>
  </si>
  <si>
    <t>01534</t>
  </si>
  <si>
    <t>01161</t>
  </si>
  <si>
    <t>01564</t>
  </si>
  <si>
    <t>01331</t>
  </si>
  <si>
    <t>01510</t>
  </si>
  <si>
    <t>01230</t>
  </si>
  <si>
    <t>01381</t>
  </si>
  <si>
    <t>01486</t>
  </si>
  <si>
    <t>01457</t>
  </si>
  <si>
    <t>01364</t>
  </si>
  <si>
    <t>01178</t>
  </si>
  <si>
    <t>01311</t>
  </si>
  <si>
    <t>01454</t>
  </si>
  <si>
    <t>01183</t>
  </si>
  <si>
    <t>00890</t>
  </si>
  <si>
    <t>00996</t>
  </si>
  <si>
    <t>01155</t>
  </si>
  <si>
    <t>00908</t>
  </si>
  <si>
    <t>01043</t>
  </si>
  <si>
    <t>00937</t>
  </si>
  <si>
    <t>01051</t>
  </si>
  <si>
    <t>01199</t>
  </si>
  <si>
    <t>01313</t>
  </si>
  <si>
    <t>00975</t>
  </si>
  <si>
    <t>01138</t>
  </si>
  <si>
    <t>01099</t>
  </si>
  <si>
    <t>01264</t>
  </si>
  <si>
    <t>01098</t>
  </si>
  <si>
    <t>01194</t>
  </si>
  <si>
    <t>01216</t>
  </si>
  <si>
    <t>01344</t>
  </si>
  <si>
    <t>01312</t>
  </si>
  <si>
    <t>01021</t>
  </si>
  <si>
    <t>01026</t>
  </si>
  <si>
    <t>01250</t>
  </si>
  <si>
    <t>01296</t>
  </si>
  <si>
    <t>01276</t>
  </si>
  <si>
    <t>01083</t>
  </si>
  <si>
    <t>01133</t>
  </si>
  <si>
    <t>01079</t>
  </si>
  <si>
    <t>01226</t>
  </si>
  <si>
    <t>00187</t>
  </si>
  <si>
    <t>00060</t>
  </si>
  <si>
    <t>00108</t>
  </si>
  <si>
    <t>00182</t>
  </si>
  <si>
    <t>00189</t>
  </si>
  <si>
    <t>00148</t>
  </si>
  <si>
    <t>15040419****2218</t>
  </si>
  <si>
    <t>3、初头朗镇合计</t>
  </si>
  <si>
    <t>初头朗镇</t>
  </si>
  <si>
    <t>彩凤营子村</t>
  </si>
  <si>
    <t>初头朗村</t>
  </si>
  <si>
    <t>大酒缸村</t>
  </si>
  <si>
    <t>牤牛山村</t>
  </si>
  <si>
    <t>柴胡栏子村</t>
  </si>
  <si>
    <t>下大梁村</t>
  </si>
  <si>
    <t>池家营子村</t>
  </si>
  <si>
    <t>刘军</t>
  </si>
  <si>
    <t>2950</t>
  </si>
  <si>
    <t>00106</t>
  </si>
  <si>
    <t>灌木林地</t>
  </si>
  <si>
    <t>11-50-58-丙</t>
  </si>
  <si>
    <t>00177</t>
  </si>
  <si>
    <t>00118</t>
  </si>
  <si>
    <t>15040419****033X</t>
  </si>
  <si>
    <t>董景华</t>
  </si>
  <si>
    <t>12074</t>
  </si>
  <si>
    <t>00213</t>
  </si>
  <si>
    <t>00195</t>
  </si>
  <si>
    <t>其他林地</t>
  </si>
  <si>
    <t>榆树</t>
  </si>
  <si>
    <t>15040419****0316</t>
  </si>
  <si>
    <t>张守青</t>
  </si>
  <si>
    <t>120216</t>
  </si>
  <si>
    <t>01578</t>
  </si>
  <si>
    <t>01338</t>
  </si>
  <si>
    <t>15040419****0333</t>
  </si>
  <si>
    <t>郝忠义</t>
  </si>
  <si>
    <t>120214</t>
  </si>
  <si>
    <t>01563</t>
  </si>
  <si>
    <t>01495</t>
  </si>
  <si>
    <t>01522</t>
  </si>
  <si>
    <t>01571</t>
  </si>
  <si>
    <t>01575</t>
  </si>
  <si>
    <t>01501</t>
  </si>
  <si>
    <t>01492</t>
  </si>
  <si>
    <t>01562</t>
  </si>
  <si>
    <t>15040419****0314</t>
  </si>
  <si>
    <t>王付伟</t>
  </si>
  <si>
    <t>12102</t>
  </si>
  <si>
    <t>福山庄村</t>
  </si>
  <si>
    <t>00467</t>
  </si>
  <si>
    <t>01727</t>
  </si>
  <si>
    <t>01541</t>
  </si>
  <si>
    <t>其他灌木</t>
  </si>
  <si>
    <t>01622</t>
  </si>
  <si>
    <t>00448</t>
  </si>
  <si>
    <t>锦鸡儿</t>
  </si>
  <si>
    <t>00489</t>
  </si>
  <si>
    <t>01559</t>
  </si>
  <si>
    <t>00442</t>
  </si>
  <si>
    <t>01584</t>
  </si>
  <si>
    <t>00648</t>
  </si>
  <si>
    <t>00527</t>
  </si>
  <si>
    <t>00528</t>
  </si>
  <si>
    <t>00620</t>
  </si>
  <si>
    <t>01290</t>
  </si>
  <si>
    <t>01538</t>
  </si>
  <si>
    <t>00684</t>
  </si>
  <si>
    <t>00490</t>
  </si>
  <si>
    <t>01729</t>
  </si>
  <si>
    <t>01424</t>
  </si>
  <si>
    <t>00520</t>
  </si>
  <si>
    <t>00617</t>
  </si>
  <si>
    <t>00557</t>
  </si>
  <si>
    <t>01422</t>
  </si>
  <si>
    <t>00345</t>
  </si>
  <si>
    <t>00367</t>
  </si>
  <si>
    <t>00435</t>
  </si>
  <si>
    <t>00393</t>
  </si>
  <si>
    <t>00428</t>
  </si>
  <si>
    <t>15010319****0619</t>
  </si>
  <si>
    <t>徐国</t>
  </si>
  <si>
    <t>120231</t>
  </si>
  <si>
    <t>00084</t>
  </si>
  <si>
    <t>01749</t>
  </si>
  <si>
    <t>00173</t>
  </si>
  <si>
    <t>00146</t>
  </si>
  <si>
    <t>00270</t>
  </si>
  <si>
    <t>15040419****031X</t>
  </si>
  <si>
    <t>陈元吉</t>
  </si>
  <si>
    <t>4003</t>
  </si>
  <si>
    <t>00475</t>
  </si>
  <si>
    <t>00385</t>
  </si>
  <si>
    <t>00411</t>
  </si>
  <si>
    <t>00488</t>
  </si>
  <si>
    <t>00280</t>
  </si>
  <si>
    <t>00332</t>
  </si>
  <si>
    <t>15040419****0339</t>
  </si>
  <si>
    <t>段来香</t>
  </si>
  <si>
    <t>120217</t>
  </si>
  <si>
    <t>00548</t>
  </si>
  <si>
    <t>00626</t>
  </si>
  <si>
    <t>00549</t>
  </si>
  <si>
    <t>00415</t>
  </si>
  <si>
    <t>15040419****0602</t>
  </si>
  <si>
    <t>王景明等13户</t>
  </si>
  <si>
    <t>120813</t>
  </si>
  <si>
    <t>00657</t>
  </si>
  <si>
    <t>00814</t>
  </si>
  <si>
    <t>00712</t>
  </si>
  <si>
    <t>00536</t>
  </si>
  <si>
    <t>李海明</t>
  </si>
  <si>
    <t>15040419****0315</t>
  </si>
  <si>
    <t>刘增华</t>
  </si>
  <si>
    <t>15040419****091X</t>
  </si>
  <si>
    <t>张剑峰</t>
  </si>
  <si>
    <t>15040419****0916</t>
  </si>
  <si>
    <t>王景琴</t>
  </si>
  <si>
    <t>15040419****032X</t>
  </si>
  <si>
    <t>高文义</t>
  </si>
  <si>
    <t>15040419****0312</t>
  </si>
  <si>
    <t>高文学</t>
  </si>
  <si>
    <t>15040419****0319</t>
  </si>
  <si>
    <t>王景明</t>
  </si>
  <si>
    <t>张广武</t>
  </si>
  <si>
    <t>15040419****0311</t>
  </si>
  <si>
    <t>曹义</t>
  </si>
  <si>
    <t>15040419****0318</t>
  </si>
  <si>
    <t>刘国珍</t>
  </si>
  <si>
    <t>15040419****0328</t>
  </si>
  <si>
    <t>曹忠</t>
  </si>
  <si>
    <t>张洪阁</t>
  </si>
  <si>
    <t>张淑芝</t>
  </si>
  <si>
    <t>15040419****0326</t>
  </si>
  <si>
    <t>张凤廷等24户</t>
  </si>
  <si>
    <t>120821</t>
  </si>
  <si>
    <t>01885</t>
  </si>
  <si>
    <t>00336</t>
  </si>
  <si>
    <t>00355</t>
  </si>
  <si>
    <t>00378</t>
  </si>
  <si>
    <t>陈凤珍</t>
  </si>
  <si>
    <t>15040419****0345</t>
  </si>
  <si>
    <t>张立海</t>
  </si>
  <si>
    <t>李桂荣</t>
  </si>
  <si>
    <t>15040419****0327</t>
  </si>
  <si>
    <t>李彦春</t>
  </si>
  <si>
    <t>15040419****0323</t>
  </si>
  <si>
    <t>张文杰</t>
  </si>
  <si>
    <t>15040419****0918</t>
  </si>
  <si>
    <t>毕连合</t>
  </si>
  <si>
    <t>张树花</t>
  </si>
  <si>
    <t>15040419****0346</t>
  </si>
  <si>
    <t>杨立民</t>
  </si>
  <si>
    <t>15040419****0356</t>
  </si>
  <si>
    <t>王永霞</t>
  </si>
  <si>
    <t>15040419****0322</t>
  </si>
  <si>
    <t>毕连军</t>
  </si>
  <si>
    <t>池冬梅</t>
  </si>
  <si>
    <t>15040419****0320</t>
  </si>
  <si>
    <t>陆秀芝</t>
  </si>
  <si>
    <t>张凤中</t>
  </si>
  <si>
    <t>15040419****0310</t>
  </si>
  <si>
    <t>郝荣玉</t>
  </si>
  <si>
    <t>15040419****0313</t>
  </si>
  <si>
    <t>郝荣国</t>
  </si>
  <si>
    <t>15040419****0336</t>
  </si>
  <si>
    <t>刘淑兰</t>
  </si>
  <si>
    <t>15040419****0329</t>
  </si>
  <si>
    <t>张凤才</t>
  </si>
  <si>
    <t>毕连海</t>
  </si>
  <si>
    <t>李清荣</t>
  </si>
  <si>
    <t>15040419****0321</t>
  </si>
  <si>
    <t>田亚琴</t>
  </si>
  <si>
    <t>张广廷</t>
  </si>
  <si>
    <t>张生</t>
  </si>
  <si>
    <t>张凤廷</t>
  </si>
  <si>
    <t>王占荣</t>
  </si>
  <si>
    <t>15040419****0324</t>
  </si>
  <si>
    <t>田忠山</t>
  </si>
  <si>
    <t>12134</t>
  </si>
  <si>
    <t>00723</t>
  </si>
  <si>
    <t>15040419****3514</t>
  </si>
  <si>
    <t>赵海艳</t>
  </si>
  <si>
    <t>12224</t>
  </si>
  <si>
    <t>00731</t>
  </si>
  <si>
    <t>00785</t>
  </si>
  <si>
    <t>15040419****0388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</si>
</sst>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_ "/>
    <numFmt numFmtId="178" formatCode="0_);[Red]\(0\)"/>
    <numFmt numFmtId="179" formatCode="0.00_);[Red]\(0.00\)"/>
    <numFmt numFmtId="180" formatCode="0.000_);[Red]\(0.000\)"/>
    <numFmt numFmtId="181" formatCode="0.000_ "/>
    <numFmt numFmtId="182" formatCode="0_ "/>
    <numFmt numFmtId="183" formatCode="0.000;[Red]0.000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8"/>
      <color theme="1"/>
      <name val="宋体"/>
      <charset val="134"/>
    </font>
    <font>
      <b/>
      <sz val="8"/>
      <color theme="1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b/>
      <sz val="14"/>
      <color indexed="8"/>
      <name val="宋体"/>
      <charset val="134"/>
    </font>
    <font>
      <sz val="8"/>
      <color indexed="8"/>
      <name val="宋体"/>
      <charset val="134"/>
    </font>
    <font>
      <b/>
      <sz val="8"/>
      <color indexed="8"/>
      <name val="宋体"/>
      <charset val="134"/>
    </font>
    <font>
      <b/>
      <sz val="8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color rgb="FF000000"/>
      <name val="宋体"/>
      <charset val="134"/>
    </font>
    <font>
      <b/>
      <sz val="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8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wrapText="1" shrinkToFit="1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49" fontId="7" fillId="0" borderId="2" xfId="0" applyNumberFormat="1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shrinkToFit="1"/>
    </xf>
    <xf numFmtId="0" fontId="8" fillId="0" borderId="4" xfId="0" applyFont="1" applyFill="1" applyBorder="1" applyAlignment="1" applyProtection="1">
      <alignment horizontal="center" vertical="center" shrinkToFit="1"/>
    </xf>
    <xf numFmtId="0" fontId="8" fillId="0" borderId="5" xfId="0" applyFont="1" applyFill="1" applyBorder="1" applyAlignment="1" applyProtection="1">
      <alignment horizontal="center" vertical="center" shrinkToFit="1"/>
    </xf>
    <xf numFmtId="0" fontId="8" fillId="0" borderId="3" xfId="0" applyFont="1" applyFill="1" applyBorder="1" applyAlignment="1" applyProtection="1">
      <alignment horizontal="center" vertical="center" shrinkToFit="1"/>
    </xf>
    <xf numFmtId="0" fontId="4" fillId="0" borderId="3" xfId="0" applyFont="1" applyFill="1" applyBorder="1" applyAlignment="1" applyProtection="1">
      <alignment horizontal="center" vertical="center" wrapText="1" shrinkToFit="1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177" fontId="4" fillId="0" borderId="3" xfId="0" applyNumberFormat="1" applyFont="1" applyFill="1" applyBorder="1" applyAlignment="1" applyProtection="1">
      <alignment horizontal="center" vertical="center" wrapText="1" shrinkToFit="1"/>
    </xf>
    <xf numFmtId="0" fontId="8" fillId="0" borderId="3" xfId="0" applyFont="1" applyFill="1" applyBorder="1" applyAlignment="1" applyProtection="1">
      <alignment horizontal="center" vertical="center" wrapText="1" shrinkToFit="1"/>
    </xf>
    <xf numFmtId="49" fontId="8" fillId="0" borderId="3" xfId="0" applyNumberFormat="1" applyFont="1" applyFill="1" applyBorder="1" applyAlignment="1" applyProtection="1">
      <alignment horizontal="center" vertical="center" shrinkToFit="1"/>
    </xf>
    <xf numFmtId="178" fontId="4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3" xfId="0" applyFont="1" applyFill="1" applyBorder="1" applyAlignment="1" applyProtection="1">
      <alignment horizontal="center" vertical="center" shrinkToFit="1"/>
      <protection locked="0"/>
    </xf>
    <xf numFmtId="49" fontId="7" fillId="0" borderId="3" xfId="0" applyNumberFormat="1" applyFont="1" applyFill="1" applyBorder="1" applyAlignment="1" applyProtection="1">
      <alignment horizontal="center" vertical="center" shrinkToFit="1"/>
    </xf>
    <xf numFmtId="0" fontId="5" fillId="0" borderId="3" xfId="0" applyFont="1" applyFill="1" applyBorder="1" applyAlignment="1" applyProtection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49" fontId="8" fillId="0" borderId="3" xfId="0" applyNumberFormat="1" applyFont="1" applyFill="1" applyBorder="1" applyAlignment="1">
      <alignment horizontal="center" vertical="center" shrinkToFit="1"/>
    </xf>
    <xf numFmtId="0" fontId="7" fillId="0" borderId="3" xfId="49" applyFont="1" applyFill="1" applyBorder="1" applyAlignment="1">
      <alignment horizontal="center" vertical="center" shrinkToFit="1"/>
    </xf>
    <xf numFmtId="0" fontId="5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3" xfId="0" applyNumberFormat="1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shrinkToFit="1"/>
    </xf>
    <xf numFmtId="176" fontId="6" fillId="0" borderId="0" xfId="0" applyNumberFormat="1" applyFont="1" applyFill="1" applyBorder="1" applyAlignment="1">
      <alignment horizontal="center" vertical="center" shrinkToFit="1"/>
    </xf>
    <xf numFmtId="179" fontId="7" fillId="0" borderId="0" xfId="0" applyNumberFormat="1" applyFont="1" applyFill="1" applyBorder="1" applyAlignment="1">
      <alignment horizontal="center" vertical="center" shrinkToFit="1"/>
    </xf>
    <xf numFmtId="176" fontId="7" fillId="0" borderId="0" xfId="0" applyNumberFormat="1" applyFont="1" applyFill="1" applyBorder="1" applyAlignment="1">
      <alignment horizontal="center" vertical="center" shrinkToFit="1"/>
    </xf>
    <xf numFmtId="179" fontId="7" fillId="0" borderId="0" xfId="0" applyNumberFormat="1" applyFont="1" applyFill="1" applyAlignment="1">
      <alignment horizontal="center" vertical="center" shrinkToFit="1"/>
    </xf>
    <xf numFmtId="179" fontId="7" fillId="0" borderId="3" xfId="0" applyNumberFormat="1" applyFont="1" applyFill="1" applyBorder="1" applyAlignment="1">
      <alignment horizontal="center" vertical="center" wrapText="1" shrinkToFit="1"/>
    </xf>
    <xf numFmtId="176" fontId="7" fillId="0" borderId="1" xfId="0" applyNumberFormat="1" applyFont="1" applyFill="1" applyBorder="1" applyAlignment="1">
      <alignment horizontal="center" vertical="center" wrapText="1" shrinkToFit="1"/>
    </xf>
    <xf numFmtId="179" fontId="7" fillId="0" borderId="1" xfId="2" applyNumberFormat="1" applyFont="1" applyFill="1" applyBorder="1" applyAlignment="1">
      <alignment horizontal="center" vertical="center" wrapText="1" shrinkToFit="1"/>
    </xf>
    <xf numFmtId="180" fontId="7" fillId="0" borderId="1" xfId="2" applyNumberFormat="1" applyFont="1" applyFill="1" applyBorder="1" applyAlignment="1">
      <alignment horizontal="center" vertical="center" wrapText="1" shrinkToFit="1"/>
    </xf>
    <xf numFmtId="179" fontId="7" fillId="0" borderId="1" xfId="0" applyNumberFormat="1" applyFont="1" applyFill="1" applyBorder="1" applyAlignment="1">
      <alignment horizontal="center" vertical="center" wrapText="1" shrinkToFit="1"/>
    </xf>
    <xf numFmtId="176" fontId="7" fillId="0" borderId="2" xfId="0" applyNumberFormat="1" applyFont="1" applyFill="1" applyBorder="1" applyAlignment="1">
      <alignment horizontal="center" vertical="center" wrapText="1" shrinkToFit="1"/>
    </xf>
    <xf numFmtId="179" fontId="7" fillId="0" borderId="2" xfId="2" applyNumberFormat="1" applyFont="1" applyFill="1" applyBorder="1" applyAlignment="1">
      <alignment horizontal="center" vertical="center" wrapText="1" shrinkToFit="1"/>
    </xf>
    <xf numFmtId="180" fontId="7" fillId="0" borderId="2" xfId="2" applyNumberFormat="1" applyFont="1" applyFill="1" applyBorder="1" applyAlignment="1">
      <alignment horizontal="center" vertical="center" wrapText="1" shrinkToFit="1"/>
    </xf>
    <xf numFmtId="176" fontId="5" fillId="0" borderId="3" xfId="0" applyNumberFormat="1" applyFont="1" applyFill="1" applyBorder="1" applyAlignment="1">
      <alignment horizontal="center" vertical="center" shrinkToFit="1"/>
    </xf>
    <xf numFmtId="180" fontId="5" fillId="0" borderId="3" xfId="0" applyNumberFormat="1" applyFont="1" applyFill="1" applyBorder="1" applyAlignment="1">
      <alignment horizontal="center" vertical="center" shrinkToFit="1"/>
    </xf>
    <xf numFmtId="178" fontId="8" fillId="0" borderId="3" xfId="0" applyNumberFormat="1" applyFont="1" applyFill="1" applyBorder="1" applyAlignment="1" applyProtection="1">
      <alignment horizontal="center" vertical="center" wrapText="1" shrinkToFit="1"/>
    </xf>
    <xf numFmtId="176" fontId="4" fillId="0" borderId="3" xfId="0" applyNumberFormat="1" applyFont="1" applyFill="1" applyBorder="1" applyAlignment="1" applyProtection="1">
      <alignment horizontal="center" vertical="center" wrapText="1" shrinkToFit="1"/>
    </xf>
    <xf numFmtId="179" fontId="8" fillId="0" borderId="3" xfId="0" applyNumberFormat="1" applyFont="1" applyFill="1" applyBorder="1" applyAlignment="1" applyProtection="1">
      <alignment horizontal="center" vertical="center" wrapText="1" shrinkToFit="1"/>
    </xf>
    <xf numFmtId="180" fontId="8" fillId="0" borderId="3" xfId="0" applyNumberFormat="1" applyFont="1" applyFill="1" applyBorder="1" applyAlignment="1" applyProtection="1">
      <alignment horizontal="center" vertical="center" shrinkToFit="1"/>
    </xf>
    <xf numFmtId="178" fontId="5" fillId="0" borderId="3" xfId="0" applyNumberFormat="1" applyFont="1" applyFill="1" applyBorder="1" applyAlignment="1" applyProtection="1">
      <alignment horizontal="center" vertical="center" shrinkToFit="1"/>
      <protection locked="0"/>
    </xf>
    <xf numFmtId="176" fontId="5" fillId="0" borderId="3" xfId="0" applyNumberFormat="1" applyFont="1" applyFill="1" applyBorder="1" applyAlignment="1" applyProtection="1">
      <alignment horizontal="center" vertical="center" shrinkToFit="1"/>
      <protection locked="0"/>
    </xf>
    <xf numFmtId="180" fontId="5" fillId="0" borderId="3" xfId="0" applyNumberFormat="1" applyFont="1" applyFill="1" applyBorder="1" applyAlignment="1" applyProtection="1">
      <alignment horizontal="center" vertical="center" shrinkToFit="1"/>
      <protection locked="0"/>
    </xf>
    <xf numFmtId="179" fontId="8" fillId="0" borderId="3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/>
    </xf>
    <xf numFmtId="181" fontId="8" fillId="0" borderId="3" xfId="0" applyNumberFormat="1" applyFont="1" applyFill="1" applyBorder="1" applyAlignment="1">
      <alignment horizontal="center" vertical="center" shrinkToFit="1"/>
    </xf>
    <xf numFmtId="182" fontId="2" fillId="0" borderId="3" xfId="0" applyNumberFormat="1" applyFont="1" applyFill="1" applyBorder="1" applyAlignment="1">
      <alignment horizontal="center" vertical="center"/>
    </xf>
    <xf numFmtId="182" fontId="2" fillId="0" borderId="3" xfId="0" applyNumberFormat="1" applyFont="1" applyFill="1" applyBorder="1" applyAlignment="1">
      <alignment horizontal="center" vertical="center" shrinkToFit="1"/>
    </xf>
    <xf numFmtId="176" fontId="2" fillId="0" borderId="3" xfId="0" applyNumberFormat="1" applyFont="1" applyFill="1" applyBorder="1" applyAlignment="1">
      <alignment horizontal="center" vertical="center"/>
    </xf>
    <xf numFmtId="179" fontId="7" fillId="0" borderId="3" xfId="0" applyNumberFormat="1" applyFont="1" applyFill="1" applyBorder="1" applyAlignment="1">
      <alignment horizontal="center" vertical="center" shrinkToFit="1"/>
    </xf>
    <xf numFmtId="181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49" fontId="10" fillId="0" borderId="3" xfId="0" applyNumberFormat="1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182" fontId="9" fillId="0" borderId="3" xfId="0" applyNumberFormat="1" applyFont="1" applyFill="1" applyBorder="1" applyAlignment="1">
      <alignment horizontal="center" vertical="center" shrinkToFit="1"/>
    </xf>
    <xf numFmtId="176" fontId="9" fillId="0" borderId="3" xfId="0" applyNumberFormat="1" applyFont="1" applyFill="1" applyBorder="1" applyAlignment="1">
      <alignment horizontal="center" vertical="center"/>
    </xf>
    <xf numFmtId="179" fontId="9" fillId="0" borderId="3" xfId="0" applyNumberFormat="1" applyFont="1" applyFill="1" applyBorder="1" applyAlignment="1">
      <alignment horizontal="center" vertical="center"/>
    </xf>
    <xf numFmtId="183" fontId="9" fillId="0" borderId="3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shrinkToFit="1"/>
    </xf>
    <xf numFmtId="176" fontId="10" fillId="0" borderId="3" xfId="0" applyNumberFormat="1" applyFont="1" applyFill="1" applyBorder="1" applyAlignment="1">
      <alignment horizontal="center" vertical="center" shrinkToFit="1"/>
    </xf>
    <xf numFmtId="179" fontId="10" fillId="0" borderId="3" xfId="0" applyNumberFormat="1" applyFont="1" applyFill="1" applyBorder="1" applyAlignment="1">
      <alignment horizontal="center" vertical="center" shrinkToFit="1"/>
    </xf>
    <xf numFmtId="183" fontId="10" fillId="0" borderId="3" xfId="0" applyNumberFormat="1" applyFont="1" applyFill="1" applyBorder="1" applyAlignment="1">
      <alignment horizontal="center" vertical="center" shrinkToFit="1"/>
    </xf>
    <xf numFmtId="49" fontId="5" fillId="0" borderId="3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4"/>
  <sheetViews>
    <sheetView tabSelected="1" workbookViewId="0">
      <selection activeCell="A1" sqref="$A1:$XFD1048576"/>
    </sheetView>
  </sheetViews>
  <sheetFormatPr defaultColWidth="9" defaultRowHeight="9.6"/>
  <cols>
    <col min="1" max="1" width="10.3796296296296" style="2" customWidth="1"/>
    <col min="2" max="2" width="15.3796296296296" style="2" customWidth="1"/>
    <col min="3" max="3" width="7.5" style="2" customWidth="1"/>
    <col min="4" max="4" width="13" style="2" customWidth="1"/>
    <col min="5" max="5" width="11.75" style="2" customWidth="1"/>
    <col min="6" max="6" width="5.12962962962963" style="2" customWidth="1"/>
    <col min="7" max="7" width="6.87962962962963" style="2" customWidth="1"/>
    <col min="8" max="8" width="8.25" style="2" customWidth="1"/>
    <col min="9" max="9" width="5.5" style="2" customWidth="1"/>
    <col min="10" max="11" width="9.62962962962963" style="2" customWidth="1"/>
    <col min="12" max="12" width="11.5" style="2" customWidth="1"/>
    <col min="13" max="13" width="7.37962962962963" style="6" customWidth="1"/>
    <col min="14" max="14" width="6.12962962962963" style="2" customWidth="1"/>
    <col min="15" max="15" width="8.87962962962963" style="2" customWidth="1"/>
    <col min="16" max="16382" width="9" style="2"/>
    <col min="16383" max="16384" width="9" style="7"/>
  </cols>
  <sheetData>
    <row r="1" s="1" customFormat="1" ht="17.4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38"/>
      <c r="N1" s="8"/>
      <c r="O1" s="8"/>
    </row>
    <row r="2" s="2" customForma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39"/>
      <c r="K2" s="39"/>
      <c r="L2" s="9"/>
      <c r="M2" s="40"/>
      <c r="N2" s="41" t="s">
        <v>2</v>
      </c>
      <c r="O2" s="41"/>
    </row>
    <row r="3" s="2" customFormat="1" spans="1:15">
      <c r="A3" s="10" t="s">
        <v>3</v>
      </c>
      <c r="B3" s="11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42" t="s">
        <v>12</v>
      </c>
      <c r="K3" s="42"/>
      <c r="L3" s="10" t="s">
        <v>13</v>
      </c>
      <c r="M3" s="43" t="s">
        <v>14</v>
      </c>
      <c r="N3" s="44" t="s">
        <v>15</v>
      </c>
      <c r="O3" s="45" t="s">
        <v>16</v>
      </c>
    </row>
    <row r="4" s="2" customFormat="1" spans="1:15">
      <c r="A4" s="12"/>
      <c r="B4" s="13"/>
      <c r="C4" s="12"/>
      <c r="D4" s="12"/>
      <c r="E4" s="12"/>
      <c r="F4" s="12"/>
      <c r="G4" s="12"/>
      <c r="H4" s="12"/>
      <c r="I4" s="12"/>
      <c r="J4" s="46" t="s">
        <v>17</v>
      </c>
      <c r="K4" s="46" t="s">
        <v>18</v>
      </c>
      <c r="L4" s="12"/>
      <c r="M4" s="47"/>
      <c r="N4" s="48"/>
      <c r="O4" s="49"/>
    </row>
    <row r="5" s="2" customFormat="1" spans="1:15">
      <c r="A5" s="14" t="s">
        <v>19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50">
        <f>SUM(M6:M8)</f>
        <v>6722.56</v>
      </c>
      <c r="N5" s="14">
        <v>11.25</v>
      </c>
      <c r="O5" s="51">
        <f>SUM(O6:O8)</f>
        <v>75628.8</v>
      </c>
    </row>
    <row r="6" s="2" customFormat="1" spans="1:15">
      <c r="A6" s="14" t="s">
        <v>20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50">
        <v>10.39</v>
      </c>
      <c r="N6" s="14">
        <v>11.25</v>
      </c>
      <c r="O6" s="51">
        <f>M6*N6</f>
        <v>116.8875</v>
      </c>
    </row>
    <row r="7" s="2" customFormat="1" spans="1:15">
      <c r="A7" s="14" t="s">
        <v>21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50">
        <v>5123.71</v>
      </c>
      <c r="N7" s="14">
        <v>11.25</v>
      </c>
      <c r="O7" s="51">
        <f>M7*N7</f>
        <v>57641.7375</v>
      </c>
    </row>
    <row r="8" s="2" customFormat="1" spans="1:15">
      <c r="A8" s="14" t="s">
        <v>22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50">
        <v>1588.46</v>
      </c>
      <c r="N8" s="14">
        <v>11.25</v>
      </c>
      <c r="O8" s="51">
        <f>M8*N8</f>
        <v>17870.175</v>
      </c>
    </row>
    <row r="9" s="3" customFormat="1" spans="1:15">
      <c r="A9" s="15" t="s">
        <v>23</v>
      </c>
      <c r="B9" s="16"/>
      <c r="C9" s="17"/>
      <c r="D9" s="18"/>
      <c r="E9" s="18"/>
      <c r="F9" s="19"/>
      <c r="G9" s="20"/>
      <c r="H9" s="21"/>
      <c r="I9" s="21"/>
      <c r="J9" s="52"/>
      <c r="K9" s="52"/>
      <c r="L9" s="21"/>
      <c r="M9" s="53">
        <f>SUM(M10:M10)</f>
        <v>10.39</v>
      </c>
      <c r="N9" s="54">
        <v>11.25</v>
      </c>
      <c r="O9" s="55">
        <f>SUM(O10:O10)</f>
        <v>116.8875</v>
      </c>
    </row>
    <row r="10" s="3" customFormat="1" spans="1:15">
      <c r="A10" s="17"/>
      <c r="B10" s="22"/>
      <c r="C10" s="17"/>
      <c r="D10" s="19"/>
      <c r="E10" s="23" t="s">
        <v>24</v>
      </c>
      <c r="F10" s="19"/>
      <c r="G10" s="20"/>
      <c r="H10" s="21"/>
      <c r="I10" s="21"/>
      <c r="J10" s="52"/>
      <c r="K10" s="52"/>
      <c r="L10" s="21"/>
      <c r="M10" s="53">
        <v>10.39</v>
      </c>
      <c r="N10" s="54">
        <v>11.25</v>
      </c>
      <c r="O10" s="55">
        <f t="shared" ref="O10:O15" si="0">M10*N10</f>
        <v>116.8875</v>
      </c>
    </row>
    <row r="11" s="2" customFormat="1" spans="1:15">
      <c r="A11" s="24" t="s">
        <v>25</v>
      </c>
      <c r="B11" s="25"/>
      <c r="C11" s="24"/>
      <c r="D11" s="24" t="s">
        <v>26</v>
      </c>
      <c r="E11" s="24" t="s">
        <v>24</v>
      </c>
      <c r="F11" s="24">
        <v>1667</v>
      </c>
      <c r="G11" s="24" t="s">
        <v>27</v>
      </c>
      <c r="H11" s="26" t="s">
        <v>28</v>
      </c>
      <c r="I11" s="24" t="s">
        <v>29</v>
      </c>
      <c r="J11" s="56">
        <v>40393640</v>
      </c>
      <c r="K11" s="56">
        <v>4671283</v>
      </c>
      <c r="L11" s="24" t="s">
        <v>30</v>
      </c>
      <c r="M11" s="57">
        <v>9.87</v>
      </c>
      <c r="N11" s="24"/>
      <c r="O11" s="58"/>
    </row>
    <row r="12" s="2" customFormat="1" spans="1:15">
      <c r="A12" s="24" t="s">
        <v>25</v>
      </c>
      <c r="B12" s="25"/>
      <c r="C12" s="24"/>
      <c r="D12" s="24" t="s">
        <v>26</v>
      </c>
      <c r="E12" s="24" t="s">
        <v>24</v>
      </c>
      <c r="F12" s="24">
        <v>1664</v>
      </c>
      <c r="G12" s="24" t="s">
        <v>27</v>
      </c>
      <c r="H12" s="26" t="s">
        <v>28</v>
      </c>
      <c r="I12" s="24" t="s">
        <v>31</v>
      </c>
      <c r="J12" s="56">
        <v>40393944</v>
      </c>
      <c r="K12" s="56">
        <v>4671325</v>
      </c>
      <c r="L12" s="24" t="s">
        <v>30</v>
      </c>
      <c r="M12" s="57">
        <v>0.52</v>
      </c>
      <c r="N12" s="24"/>
      <c r="O12" s="58"/>
    </row>
    <row r="13" s="2" customFormat="1" spans="1:15">
      <c r="A13" s="24" t="s">
        <v>25</v>
      </c>
      <c r="B13" s="25" t="s">
        <v>32</v>
      </c>
      <c r="C13" s="24"/>
      <c r="D13" s="24"/>
      <c r="E13" s="24"/>
      <c r="F13" s="24"/>
      <c r="G13" s="24"/>
      <c r="H13" s="26"/>
      <c r="I13" s="24"/>
      <c r="J13" s="56"/>
      <c r="K13" s="56"/>
      <c r="L13" s="24"/>
      <c r="M13" s="57">
        <f>SUM(M11:M12)</f>
        <v>10.39</v>
      </c>
      <c r="N13" s="24">
        <v>11.25</v>
      </c>
      <c r="O13" s="58">
        <f t="shared" si="0"/>
        <v>116.8875</v>
      </c>
    </row>
    <row r="14" s="3" customFormat="1" spans="1:15">
      <c r="A14" s="15" t="s">
        <v>33</v>
      </c>
      <c r="B14" s="16"/>
      <c r="C14" s="27"/>
      <c r="D14" s="27"/>
      <c r="E14" s="27"/>
      <c r="F14" s="27"/>
      <c r="G14" s="27"/>
      <c r="H14" s="28"/>
      <c r="I14" s="27"/>
      <c r="J14" s="59"/>
      <c r="K14" s="59"/>
      <c r="L14" s="27"/>
      <c r="M14" s="60">
        <f>M15</f>
        <v>5123.71</v>
      </c>
      <c r="N14" s="59">
        <v>11.25</v>
      </c>
      <c r="O14" s="61">
        <f t="shared" si="0"/>
        <v>57641.7375</v>
      </c>
    </row>
    <row r="15" s="3" customFormat="1" spans="1:15">
      <c r="A15" s="27"/>
      <c r="B15" s="29"/>
      <c r="C15" s="27"/>
      <c r="D15" s="27"/>
      <c r="E15" s="27" t="s">
        <v>34</v>
      </c>
      <c r="F15" s="27"/>
      <c r="G15" s="27"/>
      <c r="H15" s="28"/>
      <c r="I15" s="27"/>
      <c r="J15" s="59"/>
      <c r="K15" s="59"/>
      <c r="L15" s="27"/>
      <c r="M15" s="60">
        <f>SUM(M16:M102)</f>
        <v>5123.71</v>
      </c>
      <c r="N15" s="59">
        <v>11.25</v>
      </c>
      <c r="O15" s="61">
        <f t="shared" si="0"/>
        <v>57641.7375</v>
      </c>
    </row>
    <row r="16" s="2" customFormat="1" spans="1:15">
      <c r="A16" s="30" t="s">
        <v>35</v>
      </c>
      <c r="B16" s="31"/>
      <c r="C16" s="32"/>
      <c r="D16" s="33" t="s">
        <v>36</v>
      </c>
      <c r="E16" s="33" t="s">
        <v>34</v>
      </c>
      <c r="F16" s="34" t="s">
        <v>37</v>
      </c>
      <c r="G16" s="35" t="s">
        <v>27</v>
      </c>
      <c r="H16" s="35" t="s">
        <v>38</v>
      </c>
      <c r="I16" s="34" t="s">
        <v>31</v>
      </c>
      <c r="J16" s="62">
        <v>40392326.7176</v>
      </c>
      <c r="K16" s="62">
        <v>4680125.92196</v>
      </c>
      <c r="L16" s="63" t="s">
        <v>39</v>
      </c>
      <c r="M16" s="64">
        <v>3.48</v>
      </c>
      <c r="N16" s="65"/>
      <c r="O16" s="66"/>
    </row>
    <row r="17" s="2" customFormat="1" spans="1:15">
      <c r="A17" s="30" t="s">
        <v>35</v>
      </c>
      <c r="B17" s="31"/>
      <c r="C17" s="32"/>
      <c r="D17" s="33" t="s">
        <v>36</v>
      </c>
      <c r="E17" s="33" t="s">
        <v>34</v>
      </c>
      <c r="F17" s="34" t="s">
        <v>40</v>
      </c>
      <c r="G17" s="35" t="s">
        <v>27</v>
      </c>
      <c r="H17" s="35" t="s">
        <v>38</v>
      </c>
      <c r="I17" s="34" t="s">
        <v>31</v>
      </c>
      <c r="J17" s="62">
        <v>40392408.9292</v>
      </c>
      <c r="K17" s="62">
        <v>4680099.41292</v>
      </c>
      <c r="L17" s="63" t="s">
        <v>39</v>
      </c>
      <c r="M17" s="64">
        <v>391.22</v>
      </c>
      <c r="N17" s="65"/>
      <c r="O17" s="66"/>
    </row>
    <row r="18" s="2" customFormat="1" spans="1:15">
      <c r="A18" s="30" t="s">
        <v>35</v>
      </c>
      <c r="B18" s="31"/>
      <c r="C18" s="32"/>
      <c r="D18" s="33" t="s">
        <v>36</v>
      </c>
      <c r="E18" s="33" t="s">
        <v>34</v>
      </c>
      <c r="F18" s="34" t="s">
        <v>41</v>
      </c>
      <c r="G18" s="36" t="s">
        <v>42</v>
      </c>
      <c r="H18" s="37" t="s">
        <v>38</v>
      </c>
      <c r="I18" s="34" t="s">
        <v>43</v>
      </c>
      <c r="J18" s="62">
        <v>40392853.6258</v>
      </c>
      <c r="K18" s="62">
        <v>4678806.32508</v>
      </c>
      <c r="L18" s="63" t="s">
        <v>39</v>
      </c>
      <c r="M18" s="64">
        <v>20.71</v>
      </c>
      <c r="N18" s="65"/>
      <c r="O18" s="66"/>
    </row>
    <row r="19" s="2" customFormat="1" spans="1:15">
      <c r="A19" s="30" t="s">
        <v>35</v>
      </c>
      <c r="B19" s="31"/>
      <c r="C19" s="32"/>
      <c r="D19" s="33" t="s">
        <v>36</v>
      </c>
      <c r="E19" s="33" t="s">
        <v>34</v>
      </c>
      <c r="F19" s="34" t="s">
        <v>44</v>
      </c>
      <c r="G19" s="36" t="s">
        <v>42</v>
      </c>
      <c r="H19" s="37" t="s">
        <v>38</v>
      </c>
      <c r="I19" s="34" t="s">
        <v>43</v>
      </c>
      <c r="J19" s="62">
        <v>40392767.7253</v>
      </c>
      <c r="K19" s="62">
        <v>4679445.31265</v>
      </c>
      <c r="L19" s="63" t="s">
        <v>39</v>
      </c>
      <c r="M19" s="64">
        <v>40.85</v>
      </c>
      <c r="N19" s="65"/>
      <c r="O19" s="66"/>
    </row>
    <row r="20" s="2" customFormat="1" spans="1:15">
      <c r="A20" s="30" t="s">
        <v>35</v>
      </c>
      <c r="B20" s="31"/>
      <c r="C20" s="32"/>
      <c r="D20" s="33" t="s">
        <v>36</v>
      </c>
      <c r="E20" s="33" t="s">
        <v>34</v>
      </c>
      <c r="F20" s="34" t="s">
        <v>45</v>
      </c>
      <c r="G20" s="36" t="s">
        <v>42</v>
      </c>
      <c r="H20" s="37" t="s">
        <v>38</v>
      </c>
      <c r="I20" s="34" t="s">
        <v>43</v>
      </c>
      <c r="J20" s="62">
        <v>40392492.8839</v>
      </c>
      <c r="K20" s="62">
        <v>4678839.67357</v>
      </c>
      <c r="L20" s="63" t="s">
        <v>39</v>
      </c>
      <c r="M20" s="64">
        <v>99.57</v>
      </c>
      <c r="N20" s="65"/>
      <c r="O20" s="66"/>
    </row>
    <row r="21" s="2" customFormat="1" spans="1:15">
      <c r="A21" s="30" t="s">
        <v>35</v>
      </c>
      <c r="B21" s="31"/>
      <c r="C21" s="32"/>
      <c r="D21" s="33" t="s">
        <v>36</v>
      </c>
      <c r="E21" s="33" t="s">
        <v>34</v>
      </c>
      <c r="F21" s="34" t="s">
        <v>46</v>
      </c>
      <c r="G21" s="36" t="s">
        <v>42</v>
      </c>
      <c r="H21" s="37" t="s">
        <v>38</v>
      </c>
      <c r="I21" s="34" t="s">
        <v>43</v>
      </c>
      <c r="J21" s="62">
        <v>40392283.3053</v>
      </c>
      <c r="K21" s="62">
        <v>4679298.02995</v>
      </c>
      <c r="L21" s="63" t="s">
        <v>39</v>
      </c>
      <c r="M21" s="64">
        <v>8.47</v>
      </c>
      <c r="N21" s="65"/>
      <c r="O21" s="66"/>
    </row>
    <row r="22" s="2" customFormat="1" spans="1:15">
      <c r="A22" s="30" t="s">
        <v>35</v>
      </c>
      <c r="B22" s="31"/>
      <c r="C22" s="32"/>
      <c r="D22" s="33" t="s">
        <v>36</v>
      </c>
      <c r="E22" s="33" t="s">
        <v>34</v>
      </c>
      <c r="F22" s="34" t="s">
        <v>47</v>
      </c>
      <c r="G22" s="36" t="s">
        <v>42</v>
      </c>
      <c r="H22" s="37" t="s">
        <v>38</v>
      </c>
      <c r="I22" s="34" t="s">
        <v>43</v>
      </c>
      <c r="J22" s="62">
        <v>40392987.736</v>
      </c>
      <c r="K22" s="62">
        <v>4679015.92227</v>
      </c>
      <c r="L22" s="63" t="s">
        <v>39</v>
      </c>
      <c r="M22" s="64">
        <v>5.94</v>
      </c>
      <c r="N22" s="65"/>
      <c r="O22" s="66"/>
    </row>
    <row r="23" s="2" customFormat="1" spans="1:15">
      <c r="A23" s="30" t="s">
        <v>35</v>
      </c>
      <c r="B23" s="31"/>
      <c r="C23" s="32"/>
      <c r="D23" s="33" t="s">
        <v>36</v>
      </c>
      <c r="E23" s="33" t="s">
        <v>34</v>
      </c>
      <c r="F23" s="34" t="s">
        <v>48</v>
      </c>
      <c r="G23" s="36" t="s">
        <v>42</v>
      </c>
      <c r="H23" s="37" t="s">
        <v>38</v>
      </c>
      <c r="I23" s="34" t="s">
        <v>43</v>
      </c>
      <c r="J23" s="62">
        <v>40392444.4395</v>
      </c>
      <c r="K23" s="62">
        <v>4679369.10262</v>
      </c>
      <c r="L23" s="63" t="s">
        <v>39</v>
      </c>
      <c r="M23" s="64">
        <v>38.07</v>
      </c>
      <c r="N23" s="65"/>
      <c r="O23" s="66"/>
    </row>
    <row r="24" s="2" customFormat="1" spans="1:15">
      <c r="A24" s="30" t="s">
        <v>35</v>
      </c>
      <c r="B24" s="31"/>
      <c r="C24" s="32"/>
      <c r="D24" s="33" t="s">
        <v>36</v>
      </c>
      <c r="E24" s="33" t="s">
        <v>34</v>
      </c>
      <c r="F24" s="34" t="s">
        <v>49</v>
      </c>
      <c r="G24" s="36" t="s">
        <v>42</v>
      </c>
      <c r="H24" s="37" t="s">
        <v>38</v>
      </c>
      <c r="I24" s="34" t="s">
        <v>43</v>
      </c>
      <c r="J24" s="62">
        <v>40392848.9746</v>
      </c>
      <c r="K24" s="62">
        <v>4678767.10953</v>
      </c>
      <c r="L24" s="63" t="s">
        <v>39</v>
      </c>
      <c r="M24" s="64">
        <v>8.96</v>
      </c>
      <c r="N24" s="65"/>
      <c r="O24" s="66"/>
    </row>
    <row r="25" s="2" customFormat="1" spans="1:15">
      <c r="A25" s="30" t="s">
        <v>35</v>
      </c>
      <c r="B25" s="31"/>
      <c r="C25" s="32"/>
      <c r="D25" s="33" t="s">
        <v>36</v>
      </c>
      <c r="E25" s="33" t="s">
        <v>34</v>
      </c>
      <c r="F25" s="34" t="s">
        <v>50</v>
      </c>
      <c r="G25" s="36" t="s">
        <v>42</v>
      </c>
      <c r="H25" s="37" t="s">
        <v>38</v>
      </c>
      <c r="I25" s="34" t="s">
        <v>43</v>
      </c>
      <c r="J25" s="62">
        <v>40392332.6088</v>
      </c>
      <c r="K25" s="62">
        <v>4679057.31822</v>
      </c>
      <c r="L25" s="63" t="s">
        <v>39</v>
      </c>
      <c r="M25" s="64">
        <v>37.07</v>
      </c>
      <c r="N25" s="65"/>
      <c r="O25" s="66"/>
    </row>
    <row r="26" s="2" customFormat="1" spans="1:15">
      <c r="A26" s="30" t="s">
        <v>35</v>
      </c>
      <c r="B26" s="31"/>
      <c r="C26" s="32"/>
      <c r="D26" s="33" t="s">
        <v>36</v>
      </c>
      <c r="E26" s="33" t="s">
        <v>34</v>
      </c>
      <c r="F26" s="34" t="s">
        <v>51</v>
      </c>
      <c r="G26" s="36" t="s">
        <v>42</v>
      </c>
      <c r="H26" s="37" t="s">
        <v>38</v>
      </c>
      <c r="I26" s="34" t="s">
        <v>43</v>
      </c>
      <c r="J26" s="62">
        <v>40392417.3268</v>
      </c>
      <c r="K26" s="62">
        <v>4679158.74517</v>
      </c>
      <c r="L26" s="63" t="s">
        <v>39</v>
      </c>
      <c r="M26" s="64">
        <v>105.37</v>
      </c>
      <c r="N26" s="65"/>
      <c r="O26" s="66"/>
    </row>
    <row r="27" s="2" customFormat="1" spans="1:15">
      <c r="A27" s="30" t="s">
        <v>35</v>
      </c>
      <c r="B27" s="31"/>
      <c r="C27" s="32"/>
      <c r="D27" s="33" t="s">
        <v>36</v>
      </c>
      <c r="E27" s="33" t="s">
        <v>34</v>
      </c>
      <c r="F27" s="34" t="s">
        <v>52</v>
      </c>
      <c r="G27" s="36" t="s">
        <v>42</v>
      </c>
      <c r="H27" s="37" t="s">
        <v>38</v>
      </c>
      <c r="I27" s="34" t="s">
        <v>43</v>
      </c>
      <c r="J27" s="62">
        <v>40392687.8173</v>
      </c>
      <c r="K27" s="62">
        <v>4679525.75609</v>
      </c>
      <c r="L27" s="63" t="s">
        <v>39</v>
      </c>
      <c r="M27" s="64">
        <v>45.95</v>
      </c>
      <c r="N27" s="65"/>
      <c r="O27" s="66"/>
    </row>
    <row r="28" s="2" customFormat="1" spans="1:15">
      <c r="A28" s="30" t="s">
        <v>35</v>
      </c>
      <c r="B28" s="31"/>
      <c r="C28" s="32"/>
      <c r="D28" s="33" t="s">
        <v>36</v>
      </c>
      <c r="E28" s="33" t="s">
        <v>34</v>
      </c>
      <c r="F28" s="34" t="s">
        <v>53</v>
      </c>
      <c r="G28" s="36" t="s">
        <v>42</v>
      </c>
      <c r="H28" s="37" t="s">
        <v>38</v>
      </c>
      <c r="I28" s="34" t="s">
        <v>43</v>
      </c>
      <c r="J28" s="62">
        <v>40393023.734</v>
      </c>
      <c r="K28" s="62">
        <v>4679025.18983</v>
      </c>
      <c r="L28" s="63" t="s">
        <v>39</v>
      </c>
      <c r="M28" s="64">
        <v>11.19</v>
      </c>
      <c r="N28" s="65"/>
      <c r="O28" s="66"/>
    </row>
    <row r="29" s="2" customFormat="1" spans="1:15">
      <c r="A29" s="30" t="s">
        <v>35</v>
      </c>
      <c r="B29" s="31"/>
      <c r="C29" s="32"/>
      <c r="D29" s="33" t="s">
        <v>36</v>
      </c>
      <c r="E29" s="33" t="s">
        <v>34</v>
      </c>
      <c r="F29" s="34" t="s">
        <v>54</v>
      </c>
      <c r="G29" s="36" t="s">
        <v>42</v>
      </c>
      <c r="H29" s="37" t="s">
        <v>38</v>
      </c>
      <c r="I29" s="34" t="s">
        <v>43</v>
      </c>
      <c r="J29" s="62">
        <v>40392327.9707</v>
      </c>
      <c r="K29" s="62">
        <v>4679270.53603</v>
      </c>
      <c r="L29" s="63" t="s">
        <v>39</v>
      </c>
      <c r="M29" s="64">
        <v>15.03</v>
      </c>
      <c r="N29" s="65"/>
      <c r="O29" s="66"/>
    </row>
    <row r="30" s="2" customFormat="1" spans="1:15">
      <c r="A30" s="30" t="s">
        <v>35</v>
      </c>
      <c r="B30" s="31"/>
      <c r="C30" s="32"/>
      <c r="D30" s="33" t="s">
        <v>36</v>
      </c>
      <c r="E30" s="33" t="s">
        <v>34</v>
      </c>
      <c r="F30" s="34" t="s">
        <v>55</v>
      </c>
      <c r="G30" s="36" t="s">
        <v>42</v>
      </c>
      <c r="H30" s="37" t="s">
        <v>38</v>
      </c>
      <c r="I30" s="34" t="s">
        <v>43</v>
      </c>
      <c r="J30" s="62">
        <v>40392746.1356</v>
      </c>
      <c r="K30" s="62">
        <v>4678977.77881</v>
      </c>
      <c r="L30" s="63" t="s">
        <v>39</v>
      </c>
      <c r="M30" s="64">
        <v>17.78</v>
      </c>
      <c r="N30" s="65"/>
      <c r="O30" s="66"/>
    </row>
    <row r="31" s="2" customFormat="1" spans="1:15">
      <c r="A31" s="30" t="s">
        <v>35</v>
      </c>
      <c r="B31" s="31"/>
      <c r="C31" s="32"/>
      <c r="D31" s="33" t="s">
        <v>36</v>
      </c>
      <c r="E31" s="33" t="s">
        <v>34</v>
      </c>
      <c r="F31" s="34" t="s">
        <v>56</v>
      </c>
      <c r="G31" s="36" t="s">
        <v>42</v>
      </c>
      <c r="H31" s="37" t="s">
        <v>38</v>
      </c>
      <c r="I31" s="34" t="s">
        <v>43</v>
      </c>
      <c r="J31" s="62">
        <v>40392837.5071</v>
      </c>
      <c r="K31" s="62">
        <v>4679139.87048</v>
      </c>
      <c r="L31" s="63" t="s">
        <v>39</v>
      </c>
      <c r="M31" s="64">
        <v>108.5</v>
      </c>
      <c r="N31" s="65"/>
      <c r="O31" s="66"/>
    </row>
    <row r="32" s="2" customFormat="1" spans="1:15">
      <c r="A32" s="30" t="s">
        <v>35</v>
      </c>
      <c r="B32" s="31"/>
      <c r="C32" s="32"/>
      <c r="D32" s="33" t="s">
        <v>36</v>
      </c>
      <c r="E32" s="33" t="s">
        <v>34</v>
      </c>
      <c r="F32" s="34" t="s">
        <v>57</v>
      </c>
      <c r="G32" s="35" t="s">
        <v>27</v>
      </c>
      <c r="H32" s="35" t="s">
        <v>38</v>
      </c>
      <c r="I32" s="34" t="s">
        <v>58</v>
      </c>
      <c r="J32" s="62">
        <v>40394530.032</v>
      </c>
      <c r="K32" s="62">
        <v>4679465.73156</v>
      </c>
      <c r="L32" s="63" t="s">
        <v>39</v>
      </c>
      <c r="M32" s="64">
        <v>42.34</v>
      </c>
      <c r="N32" s="65"/>
      <c r="O32" s="66"/>
    </row>
    <row r="33" s="2" customFormat="1" spans="1:15">
      <c r="A33" s="30" t="s">
        <v>35</v>
      </c>
      <c r="B33" s="31"/>
      <c r="C33" s="32"/>
      <c r="D33" s="33" t="s">
        <v>36</v>
      </c>
      <c r="E33" s="33" t="s">
        <v>34</v>
      </c>
      <c r="F33" s="34" t="s">
        <v>59</v>
      </c>
      <c r="G33" s="35" t="s">
        <v>27</v>
      </c>
      <c r="H33" s="35" t="s">
        <v>38</v>
      </c>
      <c r="I33" s="34" t="s">
        <v>29</v>
      </c>
      <c r="J33" s="62">
        <v>40395780.8366</v>
      </c>
      <c r="K33" s="62">
        <v>4680949.95714</v>
      </c>
      <c r="L33" s="63" t="s">
        <v>39</v>
      </c>
      <c r="M33" s="64">
        <v>2.77</v>
      </c>
      <c r="N33" s="65"/>
      <c r="O33" s="66"/>
    </row>
    <row r="34" s="2" customFormat="1" spans="1:15">
      <c r="A34" s="30" t="s">
        <v>35</v>
      </c>
      <c r="B34" s="31"/>
      <c r="C34" s="32"/>
      <c r="D34" s="33" t="s">
        <v>36</v>
      </c>
      <c r="E34" s="33" t="s">
        <v>34</v>
      </c>
      <c r="F34" s="34" t="s">
        <v>60</v>
      </c>
      <c r="G34" s="35" t="s">
        <v>27</v>
      </c>
      <c r="H34" s="35" t="s">
        <v>38</v>
      </c>
      <c r="I34" s="34" t="s">
        <v>29</v>
      </c>
      <c r="J34" s="62">
        <v>40395683.4313</v>
      </c>
      <c r="K34" s="62">
        <v>4680597.04465</v>
      </c>
      <c r="L34" s="63" t="s">
        <v>39</v>
      </c>
      <c r="M34" s="64">
        <v>268.91</v>
      </c>
      <c r="N34" s="65"/>
      <c r="O34" s="66"/>
    </row>
    <row r="35" s="2" customFormat="1" spans="1:15">
      <c r="A35" s="30" t="s">
        <v>35</v>
      </c>
      <c r="B35" s="31"/>
      <c r="C35" s="32"/>
      <c r="D35" s="33" t="s">
        <v>36</v>
      </c>
      <c r="E35" s="33" t="s">
        <v>34</v>
      </c>
      <c r="F35" s="34" t="s">
        <v>61</v>
      </c>
      <c r="G35" s="35" t="s">
        <v>27</v>
      </c>
      <c r="H35" s="35" t="s">
        <v>38</v>
      </c>
      <c r="I35" s="34" t="s">
        <v>29</v>
      </c>
      <c r="J35" s="62">
        <v>40394470.4148</v>
      </c>
      <c r="K35" s="62">
        <v>4680314.23203</v>
      </c>
      <c r="L35" s="63" t="s">
        <v>39</v>
      </c>
      <c r="M35" s="64">
        <v>30.34</v>
      </c>
      <c r="N35" s="65"/>
      <c r="O35" s="66"/>
    </row>
    <row r="36" s="2" customFormat="1" spans="1:15">
      <c r="A36" s="30" t="s">
        <v>35</v>
      </c>
      <c r="B36" s="31"/>
      <c r="C36" s="32"/>
      <c r="D36" s="33" t="s">
        <v>36</v>
      </c>
      <c r="E36" s="33" t="s">
        <v>34</v>
      </c>
      <c r="F36" s="34" t="s">
        <v>62</v>
      </c>
      <c r="G36" s="35" t="s">
        <v>27</v>
      </c>
      <c r="H36" s="35" t="s">
        <v>38</v>
      </c>
      <c r="I36" s="34" t="s">
        <v>29</v>
      </c>
      <c r="J36" s="62">
        <v>40395049.482</v>
      </c>
      <c r="K36" s="62">
        <v>4680462.27305</v>
      </c>
      <c r="L36" s="63" t="s">
        <v>39</v>
      </c>
      <c r="M36" s="64">
        <v>10.84</v>
      </c>
      <c r="N36" s="65"/>
      <c r="O36" s="66"/>
    </row>
    <row r="37" s="2" customFormat="1" spans="1:15">
      <c r="A37" s="30" t="s">
        <v>35</v>
      </c>
      <c r="B37" s="31"/>
      <c r="C37" s="32"/>
      <c r="D37" s="33" t="s">
        <v>36</v>
      </c>
      <c r="E37" s="33" t="s">
        <v>34</v>
      </c>
      <c r="F37" s="34" t="s">
        <v>63</v>
      </c>
      <c r="G37" s="35" t="s">
        <v>27</v>
      </c>
      <c r="H37" s="35" t="s">
        <v>38</v>
      </c>
      <c r="I37" s="34" t="s">
        <v>29</v>
      </c>
      <c r="J37" s="62">
        <v>40395173.2734</v>
      </c>
      <c r="K37" s="62">
        <v>4680338.59137</v>
      </c>
      <c r="L37" s="63" t="s">
        <v>39</v>
      </c>
      <c r="M37" s="64">
        <v>41.23</v>
      </c>
      <c r="N37" s="65"/>
      <c r="O37" s="66"/>
    </row>
    <row r="38" s="2" customFormat="1" spans="1:15">
      <c r="A38" s="30" t="s">
        <v>35</v>
      </c>
      <c r="B38" s="31"/>
      <c r="C38" s="32"/>
      <c r="D38" s="33" t="s">
        <v>36</v>
      </c>
      <c r="E38" s="33" t="s">
        <v>34</v>
      </c>
      <c r="F38" s="34" t="s">
        <v>64</v>
      </c>
      <c r="G38" s="35" t="s">
        <v>27</v>
      </c>
      <c r="H38" s="35" t="s">
        <v>38</v>
      </c>
      <c r="I38" s="34" t="s">
        <v>29</v>
      </c>
      <c r="J38" s="62">
        <v>40395566.5485</v>
      </c>
      <c r="K38" s="62">
        <v>4680936.18208</v>
      </c>
      <c r="L38" s="63" t="s">
        <v>39</v>
      </c>
      <c r="M38" s="64">
        <v>124.29</v>
      </c>
      <c r="N38" s="65"/>
      <c r="O38" s="66"/>
    </row>
    <row r="39" s="2" customFormat="1" spans="1:15">
      <c r="A39" s="30" t="s">
        <v>35</v>
      </c>
      <c r="B39" s="31"/>
      <c r="C39" s="32"/>
      <c r="D39" s="33" t="s">
        <v>36</v>
      </c>
      <c r="E39" s="33" t="s">
        <v>34</v>
      </c>
      <c r="F39" s="34" t="s">
        <v>65</v>
      </c>
      <c r="G39" s="35" t="s">
        <v>27</v>
      </c>
      <c r="H39" s="35" t="s">
        <v>38</v>
      </c>
      <c r="I39" s="34" t="s">
        <v>29</v>
      </c>
      <c r="J39" s="62">
        <v>40395795.1889</v>
      </c>
      <c r="K39" s="62">
        <v>4681150.43137</v>
      </c>
      <c r="L39" s="63" t="s">
        <v>39</v>
      </c>
      <c r="M39" s="64">
        <v>52.25</v>
      </c>
      <c r="N39" s="65"/>
      <c r="O39" s="66"/>
    </row>
    <row r="40" s="2" customFormat="1" spans="1:15">
      <c r="A40" s="30" t="s">
        <v>35</v>
      </c>
      <c r="B40" s="31"/>
      <c r="C40" s="32"/>
      <c r="D40" s="33" t="s">
        <v>36</v>
      </c>
      <c r="E40" s="33" t="s">
        <v>34</v>
      </c>
      <c r="F40" s="34" t="s">
        <v>66</v>
      </c>
      <c r="G40" s="35" t="s">
        <v>27</v>
      </c>
      <c r="H40" s="35" t="s">
        <v>38</v>
      </c>
      <c r="I40" s="34" t="s">
        <v>29</v>
      </c>
      <c r="J40" s="62">
        <v>40395179.1443</v>
      </c>
      <c r="K40" s="62">
        <v>4680060.98233</v>
      </c>
      <c r="L40" s="63" t="s">
        <v>39</v>
      </c>
      <c r="M40" s="64">
        <v>289.88</v>
      </c>
      <c r="N40" s="65"/>
      <c r="O40" s="66"/>
    </row>
    <row r="41" s="2" customFormat="1" spans="1:15">
      <c r="A41" s="30" t="s">
        <v>35</v>
      </c>
      <c r="B41" s="31"/>
      <c r="C41" s="32"/>
      <c r="D41" s="33" t="s">
        <v>36</v>
      </c>
      <c r="E41" s="33" t="s">
        <v>34</v>
      </c>
      <c r="F41" s="34" t="s">
        <v>67</v>
      </c>
      <c r="G41" s="35" t="s">
        <v>27</v>
      </c>
      <c r="H41" s="35" t="s">
        <v>38</v>
      </c>
      <c r="I41" s="34" t="s">
        <v>29</v>
      </c>
      <c r="J41" s="62">
        <v>40395049.7334</v>
      </c>
      <c r="K41" s="62">
        <v>4680458.0199</v>
      </c>
      <c r="L41" s="63" t="s">
        <v>39</v>
      </c>
      <c r="M41" s="64">
        <v>47.7</v>
      </c>
      <c r="N41" s="65"/>
      <c r="O41" s="66"/>
    </row>
    <row r="42" s="2" customFormat="1" spans="1:15">
      <c r="A42" s="30" t="s">
        <v>35</v>
      </c>
      <c r="B42" s="31"/>
      <c r="C42" s="32"/>
      <c r="D42" s="33" t="s">
        <v>36</v>
      </c>
      <c r="E42" s="33" t="s">
        <v>34</v>
      </c>
      <c r="F42" s="34" t="s">
        <v>68</v>
      </c>
      <c r="G42" s="35" t="s">
        <v>27</v>
      </c>
      <c r="H42" s="35" t="s">
        <v>38</v>
      </c>
      <c r="I42" s="34" t="s">
        <v>31</v>
      </c>
      <c r="J42" s="62">
        <v>40395110.562</v>
      </c>
      <c r="K42" s="62">
        <v>4679059.1425</v>
      </c>
      <c r="L42" s="63" t="s">
        <v>39</v>
      </c>
      <c r="M42" s="64">
        <v>7.26</v>
      </c>
      <c r="N42" s="65"/>
      <c r="O42" s="66"/>
    </row>
    <row r="43" s="2" customFormat="1" spans="1:15">
      <c r="A43" s="30" t="s">
        <v>35</v>
      </c>
      <c r="B43" s="31"/>
      <c r="C43" s="32"/>
      <c r="D43" s="33" t="s">
        <v>36</v>
      </c>
      <c r="E43" s="33" t="s">
        <v>34</v>
      </c>
      <c r="F43" s="34" t="s">
        <v>69</v>
      </c>
      <c r="G43" s="35" t="s">
        <v>27</v>
      </c>
      <c r="H43" s="35" t="s">
        <v>38</v>
      </c>
      <c r="I43" s="34" t="s">
        <v>31</v>
      </c>
      <c r="J43" s="62">
        <v>40395361.1008</v>
      </c>
      <c r="K43" s="62">
        <v>4680671.78284</v>
      </c>
      <c r="L43" s="63" t="s">
        <v>39</v>
      </c>
      <c r="M43" s="64">
        <v>3.68</v>
      </c>
      <c r="N43" s="65"/>
      <c r="O43" s="66"/>
    </row>
    <row r="44" s="2" customFormat="1" spans="1:15">
      <c r="A44" s="30" t="s">
        <v>35</v>
      </c>
      <c r="B44" s="31"/>
      <c r="C44" s="32"/>
      <c r="D44" s="33" t="s">
        <v>36</v>
      </c>
      <c r="E44" s="33" t="s">
        <v>34</v>
      </c>
      <c r="F44" s="34" t="s">
        <v>70</v>
      </c>
      <c r="G44" s="35" t="s">
        <v>27</v>
      </c>
      <c r="H44" s="35" t="s">
        <v>38</v>
      </c>
      <c r="I44" s="34" t="s">
        <v>31</v>
      </c>
      <c r="J44" s="62">
        <v>40395420.4911</v>
      </c>
      <c r="K44" s="62">
        <v>4680420.14508</v>
      </c>
      <c r="L44" s="63" t="s">
        <v>39</v>
      </c>
      <c r="M44" s="64">
        <v>148.48</v>
      </c>
      <c r="N44" s="65"/>
      <c r="O44" s="66"/>
    </row>
    <row r="45" s="2" customFormat="1" spans="1:15">
      <c r="A45" s="30" t="s">
        <v>35</v>
      </c>
      <c r="B45" s="31"/>
      <c r="C45" s="32"/>
      <c r="D45" s="33" t="s">
        <v>36</v>
      </c>
      <c r="E45" s="33" t="s">
        <v>34</v>
      </c>
      <c r="F45" s="34" t="s">
        <v>71</v>
      </c>
      <c r="G45" s="35" t="s">
        <v>27</v>
      </c>
      <c r="H45" s="35" t="s">
        <v>38</v>
      </c>
      <c r="I45" s="34" t="s">
        <v>31</v>
      </c>
      <c r="J45" s="62">
        <v>40395272.3276</v>
      </c>
      <c r="K45" s="62">
        <v>4680444.52678</v>
      </c>
      <c r="L45" s="63" t="s">
        <v>39</v>
      </c>
      <c r="M45" s="64">
        <v>40.33</v>
      </c>
      <c r="N45" s="65"/>
      <c r="O45" s="66"/>
    </row>
    <row r="46" s="2" customFormat="1" spans="1:15">
      <c r="A46" s="30" t="s">
        <v>35</v>
      </c>
      <c r="B46" s="31"/>
      <c r="C46" s="32"/>
      <c r="D46" s="33" t="s">
        <v>36</v>
      </c>
      <c r="E46" s="33" t="s">
        <v>34</v>
      </c>
      <c r="F46" s="34" t="s">
        <v>72</v>
      </c>
      <c r="G46" s="35" t="s">
        <v>27</v>
      </c>
      <c r="H46" s="35" t="s">
        <v>38</v>
      </c>
      <c r="I46" s="34" t="s">
        <v>31</v>
      </c>
      <c r="J46" s="62">
        <v>40394603.4224</v>
      </c>
      <c r="K46" s="62">
        <v>4680403.08871</v>
      </c>
      <c r="L46" s="63" t="s">
        <v>39</v>
      </c>
      <c r="M46" s="64">
        <v>12.49</v>
      </c>
      <c r="N46" s="65"/>
      <c r="O46" s="66"/>
    </row>
    <row r="47" s="2" customFormat="1" spans="1:15">
      <c r="A47" s="30" t="s">
        <v>35</v>
      </c>
      <c r="B47" s="31"/>
      <c r="C47" s="32"/>
      <c r="D47" s="33" t="s">
        <v>36</v>
      </c>
      <c r="E47" s="33" t="s">
        <v>34</v>
      </c>
      <c r="F47" s="34" t="s">
        <v>73</v>
      </c>
      <c r="G47" s="35" t="s">
        <v>27</v>
      </c>
      <c r="H47" s="35" t="s">
        <v>38</v>
      </c>
      <c r="I47" s="34" t="s">
        <v>31</v>
      </c>
      <c r="J47" s="62">
        <v>40393350.2937</v>
      </c>
      <c r="K47" s="62">
        <v>4679495.27206</v>
      </c>
      <c r="L47" s="63" t="s">
        <v>39</v>
      </c>
      <c r="M47" s="64">
        <v>40.34</v>
      </c>
      <c r="N47" s="65"/>
      <c r="O47" s="66"/>
    </row>
    <row r="48" s="2" customFormat="1" spans="1:15">
      <c r="A48" s="30" t="s">
        <v>35</v>
      </c>
      <c r="B48" s="31"/>
      <c r="C48" s="32"/>
      <c r="D48" s="33" t="s">
        <v>36</v>
      </c>
      <c r="E48" s="33" t="s">
        <v>34</v>
      </c>
      <c r="F48" s="34" t="s">
        <v>74</v>
      </c>
      <c r="G48" s="35" t="s">
        <v>27</v>
      </c>
      <c r="H48" s="35" t="s">
        <v>38</v>
      </c>
      <c r="I48" s="34" t="s">
        <v>31</v>
      </c>
      <c r="J48" s="62">
        <v>40395231.7776</v>
      </c>
      <c r="K48" s="62">
        <v>4678824.22142</v>
      </c>
      <c r="L48" s="63" t="s">
        <v>39</v>
      </c>
      <c r="M48" s="64">
        <v>7.85</v>
      </c>
      <c r="N48" s="65"/>
      <c r="O48" s="66"/>
    </row>
    <row r="49" s="2" customFormat="1" spans="1:15">
      <c r="A49" s="30" t="s">
        <v>35</v>
      </c>
      <c r="B49" s="31"/>
      <c r="C49" s="32"/>
      <c r="D49" s="33" t="s">
        <v>36</v>
      </c>
      <c r="E49" s="33" t="s">
        <v>34</v>
      </c>
      <c r="F49" s="34" t="s">
        <v>75</v>
      </c>
      <c r="G49" s="35" t="s">
        <v>27</v>
      </c>
      <c r="H49" s="35" t="s">
        <v>38</v>
      </c>
      <c r="I49" s="34" t="s">
        <v>31</v>
      </c>
      <c r="J49" s="62">
        <v>40394652.0271</v>
      </c>
      <c r="K49" s="62">
        <v>4680431.78455</v>
      </c>
      <c r="L49" s="63" t="s">
        <v>39</v>
      </c>
      <c r="M49" s="64">
        <v>20.28</v>
      </c>
      <c r="N49" s="65"/>
      <c r="O49" s="66"/>
    </row>
    <row r="50" s="2" customFormat="1" spans="1:15">
      <c r="A50" s="30" t="s">
        <v>35</v>
      </c>
      <c r="B50" s="31"/>
      <c r="C50" s="32"/>
      <c r="D50" s="33" t="s">
        <v>36</v>
      </c>
      <c r="E50" s="33" t="s">
        <v>34</v>
      </c>
      <c r="F50" s="34" t="s">
        <v>76</v>
      </c>
      <c r="G50" s="35" t="s">
        <v>27</v>
      </c>
      <c r="H50" s="35" t="s">
        <v>38</v>
      </c>
      <c r="I50" s="34" t="s">
        <v>31</v>
      </c>
      <c r="J50" s="62">
        <v>40393384.8482</v>
      </c>
      <c r="K50" s="62">
        <v>4679614.37604</v>
      </c>
      <c r="L50" s="63" t="s">
        <v>39</v>
      </c>
      <c r="M50" s="64">
        <v>3.94</v>
      </c>
      <c r="N50" s="65"/>
      <c r="O50" s="66"/>
    </row>
    <row r="51" s="2" customFormat="1" spans="1:15">
      <c r="A51" s="30" t="s">
        <v>35</v>
      </c>
      <c r="B51" s="31"/>
      <c r="C51" s="32"/>
      <c r="D51" s="33" t="s">
        <v>36</v>
      </c>
      <c r="E51" s="33" t="s">
        <v>34</v>
      </c>
      <c r="F51" s="34" t="s">
        <v>77</v>
      </c>
      <c r="G51" s="35" t="s">
        <v>27</v>
      </c>
      <c r="H51" s="35" t="s">
        <v>38</v>
      </c>
      <c r="I51" s="34" t="s">
        <v>31</v>
      </c>
      <c r="J51" s="62">
        <v>40393866.6321</v>
      </c>
      <c r="K51" s="62">
        <v>4679604.33721</v>
      </c>
      <c r="L51" s="63" t="s">
        <v>39</v>
      </c>
      <c r="M51" s="64">
        <v>40.15</v>
      </c>
      <c r="N51" s="65"/>
      <c r="O51" s="66"/>
    </row>
    <row r="52" s="2" customFormat="1" spans="1:15">
      <c r="A52" s="30" t="s">
        <v>35</v>
      </c>
      <c r="B52" s="31"/>
      <c r="C52" s="32"/>
      <c r="D52" s="33" t="s">
        <v>36</v>
      </c>
      <c r="E52" s="33" t="s">
        <v>34</v>
      </c>
      <c r="F52" s="34" t="s">
        <v>78</v>
      </c>
      <c r="G52" s="35" t="s">
        <v>27</v>
      </c>
      <c r="H52" s="35" t="s">
        <v>38</v>
      </c>
      <c r="I52" s="34" t="s">
        <v>31</v>
      </c>
      <c r="J52" s="62">
        <v>40394989.3275</v>
      </c>
      <c r="K52" s="62">
        <v>4679221.759</v>
      </c>
      <c r="L52" s="63" t="s">
        <v>39</v>
      </c>
      <c r="M52" s="64">
        <v>158.27</v>
      </c>
      <c r="N52" s="65"/>
      <c r="O52" s="66"/>
    </row>
    <row r="53" s="2" customFormat="1" spans="1:15">
      <c r="A53" s="30" t="s">
        <v>35</v>
      </c>
      <c r="B53" s="31"/>
      <c r="C53" s="32"/>
      <c r="D53" s="33" t="s">
        <v>36</v>
      </c>
      <c r="E53" s="33" t="s">
        <v>34</v>
      </c>
      <c r="F53" s="34" t="s">
        <v>79</v>
      </c>
      <c r="G53" s="35" t="s">
        <v>27</v>
      </c>
      <c r="H53" s="35" t="s">
        <v>38</v>
      </c>
      <c r="I53" s="34" t="s">
        <v>31</v>
      </c>
      <c r="J53" s="62">
        <v>40395193.8352</v>
      </c>
      <c r="K53" s="62">
        <v>4678982.49248</v>
      </c>
      <c r="L53" s="63" t="s">
        <v>39</v>
      </c>
      <c r="M53" s="64">
        <v>24.21</v>
      </c>
      <c r="N53" s="65"/>
      <c r="O53" s="66"/>
    </row>
    <row r="54" s="2" customFormat="1" spans="1:15">
      <c r="A54" s="30" t="s">
        <v>35</v>
      </c>
      <c r="B54" s="31"/>
      <c r="C54" s="32"/>
      <c r="D54" s="33" t="s">
        <v>36</v>
      </c>
      <c r="E54" s="33" t="s">
        <v>34</v>
      </c>
      <c r="F54" s="34" t="s">
        <v>80</v>
      </c>
      <c r="G54" s="35" t="s">
        <v>27</v>
      </c>
      <c r="H54" s="35" t="s">
        <v>38</v>
      </c>
      <c r="I54" s="34" t="s">
        <v>31</v>
      </c>
      <c r="J54" s="62">
        <v>40394927.4351</v>
      </c>
      <c r="K54" s="62">
        <v>4678553.60972</v>
      </c>
      <c r="L54" s="63" t="s">
        <v>39</v>
      </c>
      <c r="M54" s="64">
        <v>66.52</v>
      </c>
      <c r="N54" s="65"/>
      <c r="O54" s="66"/>
    </row>
    <row r="55" s="2" customFormat="1" spans="1:15">
      <c r="A55" s="30" t="s">
        <v>35</v>
      </c>
      <c r="B55" s="31"/>
      <c r="C55" s="32"/>
      <c r="D55" s="33" t="s">
        <v>36</v>
      </c>
      <c r="E55" s="33" t="s">
        <v>34</v>
      </c>
      <c r="F55" s="34" t="s">
        <v>81</v>
      </c>
      <c r="G55" s="35" t="s">
        <v>27</v>
      </c>
      <c r="H55" s="35" t="s">
        <v>38</v>
      </c>
      <c r="I55" s="34" t="s">
        <v>31</v>
      </c>
      <c r="J55" s="62">
        <v>40395236.6219</v>
      </c>
      <c r="K55" s="62">
        <v>4678573.10124</v>
      </c>
      <c r="L55" s="63" t="s">
        <v>39</v>
      </c>
      <c r="M55" s="64">
        <v>23.19</v>
      </c>
      <c r="N55" s="65"/>
      <c r="O55" s="66"/>
    </row>
    <row r="56" s="2" customFormat="1" spans="1:15">
      <c r="A56" s="30" t="s">
        <v>35</v>
      </c>
      <c r="B56" s="31"/>
      <c r="C56" s="32"/>
      <c r="D56" s="33" t="s">
        <v>36</v>
      </c>
      <c r="E56" s="33" t="s">
        <v>34</v>
      </c>
      <c r="F56" s="34" t="s">
        <v>82</v>
      </c>
      <c r="G56" s="35" t="s">
        <v>27</v>
      </c>
      <c r="H56" s="35" t="s">
        <v>38</v>
      </c>
      <c r="I56" s="34" t="s">
        <v>31</v>
      </c>
      <c r="J56" s="62">
        <v>40393550.0213</v>
      </c>
      <c r="K56" s="62">
        <v>4679546.13497</v>
      </c>
      <c r="L56" s="63" t="s">
        <v>39</v>
      </c>
      <c r="M56" s="64">
        <v>77.83</v>
      </c>
      <c r="N56" s="65"/>
      <c r="O56" s="66"/>
    </row>
    <row r="57" s="2" customFormat="1" spans="1:15">
      <c r="A57" s="30" t="s">
        <v>35</v>
      </c>
      <c r="B57" s="31"/>
      <c r="C57" s="32"/>
      <c r="D57" s="33" t="s">
        <v>36</v>
      </c>
      <c r="E57" s="33" t="s">
        <v>34</v>
      </c>
      <c r="F57" s="34" t="s">
        <v>83</v>
      </c>
      <c r="G57" s="36" t="s">
        <v>42</v>
      </c>
      <c r="H57" s="35" t="s">
        <v>38</v>
      </c>
      <c r="I57" s="34" t="s">
        <v>43</v>
      </c>
      <c r="J57" s="62">
        <v>40394736.4094</v>
      </c>
      <c r="K57" s="62">
        <v>4680393.53214</v>
      </c>
      <c r="L57" s="63" t="s">
        <v>39</v>
      </c>
      <c r="M57" s="64">
        <v>13.03</v>
      </c>
      <c r="N57" s="65"/>
      <c r="O57" s="66"/>
    </row>
    <row r="58" s="2" customFormat="1" spans="1:15">
      <c r="A58" s="30" t="s">
        <v>35</v>
      </c>
      <c r="B58" s="31"/>
      <c r="C58" s="32"/>
      <c r="D58" s="33" t="s">
        <v>36</v>
      </c>
      <c r="E58" s="33" t="s">
        <v>34</v>
      </c>
      <c r="F58" s="34" t="s">
        <v>84</v>
      </c>
      <c r="G58" s="36" t="s">
        <v>42</v>
      </c>
      <c r="H58" s="35" t="s">
        <v>38</v>
      </c>
      <c r="I58" s="34" t="s">
        <v>43</v>
      </c>
      <c r="J58" s="62">
        <v>40394974.7117</v>
      </c>
      <c r="K58" s="62">
        <v>4679496.98187</v>
      </c>
      <c r="L58" s="63" t="s">
        <v>39</v>
      </c>
      <c r="M58" s="64">
        <v>43.32</v>
      </c>
      <c r="N58" s="65"/>
      <c r="O58" s="66"/>
    </row>
    <row r="59" s="2" customFormat="1" spans="1:15">
      <c r="A59" s="30" t="s">
        <v>35</v>
      </c>
      <c r="B59" s="31"/>
      <c r="C59" s="32"/>
      <c r="D59" s="33" t="s">
        <v>36</v>
      </c>
      <c r="E59" s="33" t="s">
        <v>34</v>
      </c>
      <c r="F59" s="34" t="s">
        <v>85</v>
      </c>
      <c r="G59" s="36" t="s">
        <v>42</v>
      </c>
      <c r="H59" s="35" t="s">
        <v>38</v>
      </c>
      <c r="I59" s="34" t="s">
        <v>43</v>
      </c>
      <c r="J59" s="62">
        <v>40394208.4125</v>
      </c>
      <c r="K59" s="62">
        <v>4679951.64911</v>
      </c>
      <c r="L59" s="63" t="s">
        <v>39</v>
      </c>
      <c r="M59" s="64">
        <v>90.59</v>
      </c>
      <c r="N59" s="65"/>
      <c r="O59" s="66"/>
    </row>
    <row r="60" s="2" customFormat="1" spans="1:15">
      <c r="A60" s="30" t="s">
        <v>35</v>
      </c>
      <c r="B60" s="31"/>
      <c r="C60" s="32"/>
      <c r="D60" s="33" t="s">
        <v>36</v>
      </c>
      <c r="E60" s="33" t="s">
        <v>34</v>
      </c>
      <c r="F60" s="34" t="s">
        <v>86</v>
      </c>
      <c r="G60" s="36" t="s">
        <v>42</v>
      </c>
      <c r="H60" s="35" t="s">
        <v>38</v>
      </c>
      <c r="I60" s="34" t="s">
        <v>43</v>
      </c>
      <c r="J60" s="62">
        <v>40394926.8724</v>
      </c>
      <c r="K60" s="62">
        <v>4679615.21776</v>
      </c>
      <c r="L60" s="63" t="s">
        <v>39</v>
      </c>
      <c r="M60" s="64">
        <v>20.93</v>
      </c>
      <c r="N60" s="65"/>
      <c r="O60" s="66"/>
    </row>
    <row r="61" s="2" customFormat="1" spans="1:15">
      <c r="A61" s="30" t="s">
        <v>35</v>
      </c>
      <c r="B61" s="31"/>
      <c r="C61" s="32"/>
      <c r="D61" s="33" t="s">
        <v>36</v>
      </c>
      <c r="E61" s="33" t="s">
        <v>34</v>
      </c>
      <c r="F61" s="34" t="s">
        <v>87</v>
      </c>
      <c r="G61" s="36" t="s">
        <v>42</v>
      </c>
      <c r="H61" s="35" t="s">
        <v>38</v>
      </c>
      <c r="I61" s="34" t="s">
        <v>43</v>
      </c>
      <c r="J61" s="62">
        <v>40394689.8929</v>
      </c>
      <c r="K61" s="62">
        <v>4680218.73058</v>
      </c>
      <c r="L61" s="63" t="s">
        <v>39</v>
      </c>
      <c r="M61" s="64">
        <v>52.76</v>
      </c>
      <c r="N61" s="65"/>
      <c r="O61" s="66"/>
    </row>
    <row r="62" s="2" customFormat="1" spans="1:15">
      <c r="A62" s="30" t="s">
        <v>35</v>
      </c>
      <c r="B62" s="31"/>
      <c r="C62" s="32"/>
      <c r="D62" s="33" t="s">
        <v>36</v>
      </c>
      <c r="E62" s="33" t="s">
        <v>34</v>
      </c>
      <c r="F62" s="34" t="s">
        <v>88</v>
      </c>
      <c r="G62" s="36" t="s">
        <v>42</v>
      </c>
      <c r="H62" s="35" t="s">
        <v>38</v>
      </c>
      <c r="I62" s="34" t="s">
        <v>43</v>
      </c>
      <c r="J62" s="62">
        <v>40394525.6655</v>
      </c>
      <c r="K62" s="62">
        <v>4679855.84658</v>
      </c>
      <c r="L62" s="63" t="s">
        <v>39</v>
      </c>
      <c r="M62" s="64">
        <v>25.9</v>
      </c>
      <c r="N62" s="65"/>
      <c r="O62" s="66"/>
    </row>
    <row r="63" s="2" customFormat="1" spans="1:15">
      <c r="A63" s="30" t="s">
        <v>35</v>
      </c>
      <c r="B63" s="31"/>
      <c r="C63" s="32"/>
      <c r="D63" s="33" t="s">
        <v>36</v>
      </c>
      <c r="E63" s="33" t="s">
        <v>34</v>
      </c>
      <c r="F63" s="34" t="s">
        <v>89</v>
      </c>
      <c r="G63" s="36" t="s">
        <v>42</v>
      </c>
      <c r="H63" s="35" t="s">
        <v>38</v>
      </c>
      <c r="I63" s="34" t="s">
        <v>43</v>
      </c>
      <c r="J63" s="62">
        <v>40394611.8047</v>
      </c>
      <c r="K63" s="62">
        <v>4679647.74659</v>
      </c>
      <c r="L63" s="63" t="s">
        <v>39</v>
      </c>
      <c r="M63" s="64">
        <v>24.35</v>
      </c>
      <c r="N63" s="65"/>
      <c r="O63" s="66"/>
    </row>
    <row r="64" s="2" customFormat="1" spans="1:15">
      <c r="A64" s="30" t="s">
        <v>35</v>
      </c>
      <c r="B64" s="31"/>
      <c r="C64" s="32"/>
      <c r="D64" s="33" t="s">
        <v>36</v>
      </c>
      <c r="E64" s="33" t="s">
        <v>34</v>
      </c>
      <c r="F64" s="34" t="s">
        <v>90</v>
      </c>
      <c r="G64" s="36" t="s">
        <v>42</v>
      </c>
      <c r="H64" s="35" t="s">
        <v>38</v>
      </c>
      <c r="I64" s="34" t="s">
        <v>43</v>
      </c>
      <c r="J64" s="62">
        <v>40394793.2643</v>
      </c>
      <c r="K64" s="62">
        <v>4679700.64537</v>
      </c>
      <c r="L64" s="63" t="s">
        <v>39</v>
      </c>
      <c r="M64" s="64">
        <v>43.81</v>
      </c>
      <c r="N64" s="65"/>
      <c r="O64" s="66"/>
    </row>
    <row r="65" s="2" customFormat="1" spans="1:15">
      <c r="A65" s="30" t="s">
        <v>35</v>
      </c>
      <c r="B65" s="31"/>
      <c r="C65" s="32"/>
      <c r="D65" s="33" t="s">
        <v>36</v>
      </c>
      <c r="E65" s="33" t="s">
        <v>34</v>
      </c>
      <c r="F65" s="34" t="s">
        <v>91</v>
      </c>
      <c r="G65" s="36" t="s">
        <v>42</v>
      </c>
      <c r="H65" s="35" t="s">
        <v>38</v>
      </c>
      <c r="I65" s="34" t="s">
        <v>43</v>
      </c>
      <c r="J65" s="62">
        <v>40394763.4573</v>
      </c>
      <c r="K65" s="62">
        <v>4679921.08452</v>
      </c>
      <c r="L65" s="63" t="s">
        <v>39</v>
      </c>
      <c r="M65" s="64">
        <v>71.23</v>
      </c>
      <c r="N65" s="65"/>
      <c r="O65" s="66"/>
    </row>
    <row r="66" s="2" customFormat="1" spans="1:15">
      <c r="A66" s="30" t="s">
        <v>35</v>
      </c>
      <c r="B66" s="31"/>
      <c r="C66" s="32"/>
      <c r="D66" s="33" t="s">
        <v>36</v>
      </c>
      <c r="E66" s="33" t="s">
        <v>34</v>
      </c>
      <c r="F66" s="34" t="s">
        <v>92</v>
      </c>
      <c r="G66" s="36" t="s">
        <v>42</v>
      </c>
      <c r="H66" s="35" t="s">
        <v>38</v>
      </c>
      <c r="I66" s="34" t="s">
        <v>43</v>
      </c>
      <c r="J66" s="62">
        <v>40395854.2229</v>
      </c>
      <c r="K66" s="62">
        <v>4680304.21633</v>
      </c>
      <c r="L66" s="63" t="s">
        <v>39</v>
      </c>
      <c r="M66" s="64">
        <v>57.6</v>
      </c>
      <c r="N66" s="65"/>
      <c r="O66" s="66"/>
    </row>
    <row r="67" s="2" customFormat="1" spans="1:15">
      <c r="A67" s="30" t="s">
        <v>35</v>
      </c>
      <c r="B67" s="31"/>
      <c r="C67" s="32"/>
      <c r="D67" s="33" t="s">
        <v>36</v>
      </c>
      <c r="E67" s="33" t="s">
        <v>34</v>
      </c>
      <c r="F67" s="34" t="s">
        <v>93</v>
      </c>
      <c r="G67" s="36" t="s">
        <v>42</v>
      </c>
      <c r="H67" s="35" t="s">
        <v>38</v>
      </c>
      <c r="I67" s="34" t="s">
        <v>43</v>
      </c>
      <c r="J67" s="62">
        <v>40394461.9253</v>
      </c>
      <c r="K67" s="62">
        <v>4680022.18248</v>
      </c>
      <c r="L67" s="63" t="s">
        <v>39</v>
      </c>
      <c r="M67" s="64">
        <v>21.2</v>
      </c>
      <c r="N67" s="65"/>
      <c r="O67" s="66"/>
    </row>
    <row r="68" s="2" customFormat="1" spans="1:15">
      <c r="A68" s="30" t="s">
        <v>35</v>
      </c>
      <c r="B68" s="31"/>
      <c r="C68" s="32"/>
      <c r="D68" s="33" t="s">
        <v>36</v>
      </c>
      <c r="E68" s="33" t="s">
        <v>34</v>
      </c>
      <c r="F68" s="67" t="s">
        <v>94</v>
      </c>
      <c r="G68" s="36" t="s">
        <v>42</v>
      </c>
      <c r="H68" s="35" t="s">
        <v>38</v>
      </c>
      <c r="I68" s="34" t="s">
        <v>43</v>
      </c>
      <c r="J68" s="34">
        <v>40395046.9166</v>
      </c>
      <c r="K68" s="34">
        <v>4679725.99903</v>
      </c>
      <c r="L68" s="63" t="s">
        <v>39</v>
      </c>
      <c r="M68" s="64">
        <v>20.25</v>
      </c>
      <c r="N68" s="65"/>
      <c r="O68" s="66"/>
    </row>
    <row r="69" s="2" customFormat="1" spans="1:15">
      <c r="A69" s="30" t="s">
        <v>35</v>
      </c>
      <c r="B69" s="31"/>
      <c r="C69" s="32"/>
      <c r="D69" s="33" t="s">
        <v>36</v>
      </c>
      <c r="E69" s="33" t="s">
        <v>34</v>
      </c>
      <c r="F69" s="34" t="s">
        <v>95</v>
      </c>
      <c r="G69" s="36" t="s">
        <v>42</v>
      </c>
      <c r="H69" s="35" t="s">
        <v>38</v>
      </c>
      <c r="I69" s="34" t="s">
        <v>43</v>
      </c>
      <c r="J69" s="62">
        <v>40393471.5662</v>
      </c>
      <c r="K69" s="62">
        <v>4680320.31194</v>
      </c>
      <c r="L69" s="63" t="s">
        <v>39</v>
      </c>
      <c r="M69" s="64">
        <v>23.51</v>
      </c>
      <c r="N69" s="65"/>
      <c r="O69" s="66"/>
    </row>
    <row r="70" s="2" customFormat="1" spans="1:15">
      <c r="A70" s="30" t="s">
        <v>35</v>
      </c>
      <c r="B70" s="31"/>
      <c r="C70" s="32"/>
      <c r="D70" s="33" t="s">
        <v>36</v>
      </c>
      <c r="E70" s="33" t="s">
        <v>34</v>
      </c>
      <c r="F70" s="34" t="s">
        <v>96</v>
      </c>
      <c r="G70" s="36" t="s">
        <v>42</v>
      </c>
      <c r="H70" s="35" t="s">
        <v>38</v>
      </c>
      <c r="I70" s="34" t="s">
        <v>43</v>
      </c>
      <c r="J70" s="62">
        <v>40392695.399</v>
      </c>
      <c r="K70" s="62">
        <v>4680967.55552</v>
      </c>
      <c r="L70" s="63" t="s">
        <v>39</v>
      </c>
      <c r="M70" s="64">
        <v>130.41</v>
      </c>
      <c r="N70" s="65"/>
      <c r="O70" s="66"/>
    </row>
    <row r="71" s="2" customFormat="1" spans="1:15">
      <c r="A71" s="30" t="s">
        <v>35</v>
      </c>
      <c r="B71" s="31"/>
      <c r="C71" s="32"/>
      <c r="D71" s="33" t="s">
        <v>36</v>
      </c>
      <c r="E71" s="33" t="s">
        <v>34</v>
      </c>
      <c r="F71" s="34" t="s">
        <v>97</v>
      </c>
      <c r="G71" s="35" t="s">
        <v>27</v>
      </c>
      <c r="H71" s="35" t="s">
        <v>38</v>
      </c>
      <c r="I71" s="34" t="s">
        <v>31</v>
      </c>
      <c r="J71" s="62">
        <v>40392152.5305</v>
      </c>
      <c r="K71" s="62">
        <v>4680732.7139</v>
      </c>
      <c r="L71" s="63" t="s">
        <v>39</v>
      </c>
      <c r="M71" s="64">
        <v>11.58</v>
      </c>
      <c r="N71" s="65"/>
      <c r="O71" s="66"/>
    </row>
    <row r="72" s="2" customFormat="1" spans="1:15">
      <c r="A72" s="30" t="s">
        <v>35</v>
      </c>
      <c r="B72" s="31"/>
      <c r="C72" s="32"/>
      <c r="D72" s="33" t="s">
        <v>36</v>
      </c>
      <c r="E72" s="33" t="s">
        <v>34</v>
      </c>
      <c r="F72" s="34" t="s">
        <v>98</v>
      </c>
      <c r="G72" s="35" t="s">
        <v>27</v>
      </c>
      <c r="H72" s="35" t="s">
        <v>38</v>
      </c>
      <c r="I72" s="34" t="s">
        <v>31</v>
      </c>
      <c r="J72" s="62">
        <v>40392098.4039</v>
      </c>
      <c r="K72" s="62">
        <v>4680394.70714</v>
      </c>
      <c r="L72" s="63" t="s">
        <v>39</v>
      </c>
      <c r="M72" s="64">
        <v>8.15</v>
      </c>
      <c r="N72" s="65"/>
      <c r="O72" s="66"/>
    </row>
    <row r="73" s="2" customFormat="1" spans="1:15">
      <c r="A73" s="30" t="s">
        <v>35</v>
      </c>
      <c r="B73" s="31"/>
      <c r="C73" s="32"/>
      <c r="D73" s="33" t="s">
        <v>36</v>
      </c>
      <c r="E73" s="33" t="s">
        <v>34</v>
      </c>
      <c r="F73" s="34" t="s">
        <v>99</v>
      </c>
      <c r="G73" s="35" t="s">
        <v>27</v>
      </c>
      <c r="H73" s="35" t="s">
        <v>38</v>
      </c>
      <c r="I73" s="34" t="s">
        <v>31</v>
      </c>
      <c r="J73" s="62">
        <v>40393143.9265</v>
      </c>
      <c r="K73" s="62">
        <v>4680930.84823</v>
      </c>
      <c r="L73" s="63" t="s">
        <v>39</v>
      </c>
      <c r="M73" s="64">
        <v>44.73</v>
      </c>
      <c r="N73" s="65"/>
      <c r="O73" s="66"/>
    </row>
    <row r="74" s="2" customFormat="1" spans="1:15">
      <c r="A74" s="30" t="s">
        <v>35</v>
      </c>
      <c r="B74" s="31"/>
      <c r="C74" s="32"/>
      <c r="D74" s="33" t="s">
        <v>36</v>
      </c>
      <c r="E74" s="33" t="s">
        <v>34</v>
      </c>
      <c r="F74" s="34" t="s">
        <v>100</v>
      </c>
      <c r="G74" s="35" t="s">
        <v>27</v>
      </c>
      <c r="H74" s="35" t="s">
        <v>38</v>
      </c>
      <c r="I74" s="34" t="s">
        <v>31</v>
      </c>
      <c r="J74" s="62">
        <v>40391614.2468</v>
      </c>
      <c r="K74" s="62">
        <v>4680649.75593</v>
      </c>
      <c r="L74" s="63" t="s">
        <v>39</v>
      </c>
      <c r="M74" s="64">
        <v>43.01</v>
      </c>
      <c r="N74" s="65"/>
      <c r="O74" s="66"/>
    </row>
    <row r="75" s="2" customFormat="1" spans="1:15">
      <c r="A75" s="30" t="s">
        <v>35</v>
      </c>
      <c r="B75" s="31"/>
      <c r="C75" s="32"/>
      <c r="D75" s="33" t="s">
        <v>36</v>
      </c>
      <c r="E75" s="33" t="s">
        <v>34</v>
      </c>
      <c r="F75" s="34" t="s">
        <v>101</v>
      </c>
      <c r="G75" s="35" t="s">
        <v>27</v>
      </c>
      <c r="H75" s="35" t="s">
        <v>38</v>
      </c>
      <c r="I75" s="34" t="s">
        <v>31</v>
      </c>
      <c r="J75" s="62">
        <v>40392272.4522</v>
      </c>
      <c r="K75" s="62">
        <v>4680870.91305</v>
      </c>
      <c r="L75" s="63" t="s">
        <v>39</v>
      </c>
      <c r="M75" s="64">
        <v>125.26</v>
      </c>
      <c r="N75" s="65"/>
      <c r="O75" s="66"/>
    </row>
    <row r="76" s="2" customFormat="1" spans="1:15">
      <c r="A76" s="30" t="s">
        <v>35</v>
      </c>
      <c r="B76" s="31"/>
      <c r="C76" s="32"/>
      <c r="D76" s="33" t="s">
        <v>36</v>
      </c>
      <c r="E76" s="33" t="s">
        <v>34</v>
      </c>
      <c r="F76" s="34" t="s">
        <v>102</v>
      </c>
      <c r="G76" s="35" t="s">
        <v>27</v>
      </c>
      <c r="H76" s="35" t="s">
        <v>38</v>
      </c>
      <c r="I76" s="34" t="s">
        <v>31</v>
      </c>
      <c r="J76" s="62">
        <v>40391942.4243</v>
      </c>
      <c r="K76" s="62">
        <v>4680610.59924</v>
      </c>
      <c r="L76" s="63" t="s">
        <v>39</v>
      </c>
      <c r="M76" s="64">
        <v>10.43</v>
      </c>
      <c r="N76" s="65"/>
      <c r="O76" s="66"/>
    </row>
    <row r="77" s="2" customFormat="1" spans="1:15">
      <c r="A77" s="30" t="s">
        <v>35</v>
      </c>
      <c r="B77" s="31"/>
      <c r="C77" s="32"/>
      <c r="D77" s="33" t="s">
        <v>36</v>
      </c>
      <c r="E77" s="33" t="s">
        <v>34</v>
      </c>
      <c r="F77" s="34" t="s">
        <v>103</v>
      </c>
      <c r="G77" s="35" t="s">
        <v>27</v>
      </c>
      <c r="H77" s="35" t="s">
        <v>38</v>
      </c>
      <c r="I77" s="34" t="s">
        <v>31</v>
      </c>
      <c r="J77" s="62">
        <v>40391885.6066</v>
      </c>
      <c r="K77" s="62">
        <v>4680238.62275</v>
      </c>
      <c r="L77" s="63" t="s">
        <v>39</v>
      </c>
      <c r="M77" s="64">
        <v>531.35</v>
      </c>
      <c r="N77" s="65"/>
      <c r="O77" s="66"/>
    </row>
    <row r="78" s="2" customFormat="1" spans="1:15">
      <c r="A78" s="30" t="s">
        <v>35</v>
      </c>
      <c r="B78" s="31"/>
      <c r="C78" s="32"/>
      <c r="D78" s="33" t="s">
        <v>36</v>
      </c>
      <c r="E78" s="33" t="s">
        <v>34</v>
      </c>
      <c r="F78" s="34" t="s">
        <v>104</v>
      </c>
      <c r="G78" s="35" t="s">
        <v>27</v>
      </c>
      <c r="H78" s="35" t="s">
        <v>38</v>
      </c>
      <c r="I78" s="34" t="s">
        <v>31</v>
      </c>
      <c r="J78" s="62">
        <v>40392579.3705</v>
      </c>
      <c r="K78" s="62">
        <v>4680011.68915</v>
      </c>
      <c r="L78" s="63" t="s">
        <v>39</v>
      </c>
      <c r="M78" s="64">
        <v>15.62</v>
      </c>
      <c r="N78" s="65"/>
      <c r="O78" s="66"/>
    </row>
    <row r="79" s="2" customFormat="1" spans="1:15">
      <c r="A79" s="30" t="s">
        <v>35</v>
      </c>
      <c r="B79" s="31"/>
      <c r="C79" s="32"/>
      <c r="D79" s="33" t="s">
        <v>36</v>
      </c>
      <c r="E79" s="33" t="s">
        <v>34</v>
      </c>
      <c r="F79" s="34" t="s">
        <v>105</v>
      </c>
      <c r="G79" s="35" t="s">
        <v>27</v>
      </c>
      <c r="H79" s="35" t="s">
        <v>38</v>
      </c>
      <c r="I79" s="34" t="s">
        <v>29</v>
      </c>
      <c r="J79" s="62">
        <v>40392890.1267</v>
      </c>
      <c r="K79" s="62">
        <v>4680774.27081</v>
      </c>
      <c r="L79" s="63" t="s">
        <v>39</v>
      </c>
      <c r="M79" s="64">
        <v>5.15</v>
      </c>
      <c r="N79" s="65"/>
      <c r="O79" s="66"/>
    </row>
    <row r="80" s="2" customFormat="1" spans="1:15">
      <c r="A80" s="30" t="s">
        <v>35</v>
      </c>
      <c r="B80" s="31"/>
      <c r="C80" s="32"/>
      <c r="D80" s="33" t="s">
        <v>36</v>
      </c>
      <c r="E80" s="33" t="s">
        <v>34</v>
      </c>
      <c r="F80" s="34" t="s">
        <v>106</v>
      </c>
      <c r="G80" s="35" t="s">
        <v>27</v>
      </c>
      <c r="H80" s="35" t="s">
        <v>38</v>
      </c>
      <c r="I80" s="34" t="s">
        <v>29</v>
      </c>
      <c r="J80" s="62">
        <v>40392510.4135</v>
      </c>
      <c r="K80" s="62">
        <v>4680434.54632</v>
      </c>
      <c r="L80" s="63" t="s">
        <v>39</v>
      </c>
      <c r="M80" s="64">
        <v>4.14</v>
      </c>
      <c r="N80" s="65"/>
      <c r="O80" s="66"/>
    </row>
    <row r="81" s="2" customFormat="1" spans="1:15">
      <c r="A81" s="30" t="s">
        <v>35</v>
      </c>
      <c r="B81" s="31"/>
      <c r="C81" s="32"/>
      <c r="D81" s="33" t="s">
        <v>36</v>
      </c>
      <c r="E81" s="33" t="s">
        <v>34</v>
      </c>
      <c r="F81" s="34" t="s">
        <v>107</v>
      </c>
      <c r="G81" s="35" t="s">
        <v>27</v>
      </c>
      <c r="H81" s="35" t="s">
        <v>38</v>
      </c>
      <c r="I81" s="34" t="s">
        <v>29</v>
      </c>
      <c r="J81" s="62">
        <v>40392418.5151</v>
      </c>
      <c r="K81" s="62">
        <v>4680501.22226</v>
      </c>
      <c r="L81" s="63" t="s">
        <v>39</v>
      </c>
      <c r="M81" s="64">
        <v>2.76</v>
      </c>
      <c r="N81" s="65"/>
      <c r="O81" s="66"/>
    </row>
    <row r="82" s="2" customFormat="1" spans="1:15">
      <c r="A82" s="30" t="s">
        <v>35</v>
      </c>
      <c r="B82" s="31"/>
      <c r="C82" s="32"/>
      <c r="D82" s="33" t="s">
        <v>36</v>
      </c>
      <c r="E82" s="33" t="s">
        <v>34</v>
      </c>
      <c r="F82" s="34" t="s">
        <v>108</v>
      </c>
      <c r="G82" s="35" t="s">
        <v>27</v>
      </c>
      <c r="H82" s="35" t="s">
        <v>38</v>
      </c>
      <c r="I82" s="34" t="s">
        <v>29</v>
      </c>
      <c r="J82" s="62">
        <v>40393596.0787</v>
      </c>
      <c r="K82" s="62">
        <v>4680127.29402</v>
      </c>
      <c r="L82" s="63" t="s">
        <v>39</v>
      </c>
      <c r="M82" s="64">
        <v>2.98</v>
      </c>
      <c r="N82" s="65"/>
      <c r="O82" s="66"/>
    </row>
    <row r="83" s="2" customFormat="1" spans="1:15">
      <c r="A83" s="30" t="s">
        <v>35</v>
      </c>
      <c r="B83" s="31"/>
      <c r="C83" s="32"/>
      <c r="D83" s="33" t="s">
        <v>36</v>
      </c>
      <c r="E83" s="33" t="s">
        <v>34</v>
      </c>
      <c r="F83" s="34" t="s">
        <v>109</v>
      </c>
      <c r="G83" s="35" t="s">
        <v>27</v>
      </c>
      <c r="H83" s="35" t="s">
        <v>38</v>
      </c>
      <c r="I83" s="34" t="s">
        <v>29</v>
      </c>
      <c r="J83" s="62">
        <v>40393523.85</v>
      </c>
      <c r="K83" s="62">
        <v>4680489.38799</v>
      </c>
      <c r="L83" s="63" t="s">
        <v>39</v>
      </c>
      <c r="M83" s="64">
        <v>152.47</v>
      </c>
      <c r="N83" s="65"/>
      <c r="O83" s="66"/>
    </row>
    <row r="84" s="2" customFormat="1" spans="1:15">
      <c r="A84" s="30" t="s">
        <v>35</v>
      </c>
      <c r="B84" s="31"/>
      <c r="C84" s="32"/>
      <c r="D84" s="33" t="s">
        <v>36</v>
      </c>
      <c r="E84" s="33" t="s">
        <v>34</v>
      </c>
      <c r="F84" s="34" t="s">
        <v>110</v>
      </c>
      <c r="G84" s="35" t="s">
        <v>27</v>
      </c>
      <c r="H84" s="35" t="s">
        <v>38</v>
      </c>
      <c r="I84" s="34" t="s">
        <v>29</v>
      </c>
      <c r="J84" s="62">
        <v>40393693.9098</v>
      </c>
      <c r="K84" s="62">
        <v>4680282.97973</v>
      </c>
      <c r="L84" s="63" t="s">
        <v>39</v>
      </c>
      <c r="M84" s="64">
        <v>35.8</v>
      </c>
      <c r="N84" s="65"/>
      <c r="O84" s="66"/>
    </row>
    <row r="85" s="2" customFormat="1" spans="1:15">
      <c r="A85" s="30" t="s">
        <v>35</v>
      </c>
      <c r="B85" s="31"/>
      <c r="C85" s="32"/>
      <c r="D85" s="33" t="s">
        <v>36</v>
      </c>
      <c r="E85" s="33" t="s">
        <v>34</v>
      </c>
      <c r="F85" s="34" t="s">
        <v>111</v>
      </c>
      <c r="G85" s="35" t="s">
        <v>27</v>
      </c>
      <c r="H85" s="35" t="s">
        <v>38</v>
      </c>
      <c r="I85" s="34" t="s">
        <v>29</v>
      </c>
      <c r="J85" s="62">
        <v>40392759.7811</v>
      </c>
      <c r="K85" s="62">
        <v>4680242.48997</v>
      </c>
      <c r="L85" s="63" t="s">
        <v>39</v>
      </c>
      <c r="M85" s="64">
        <v>214.41</v>
      </c>
      <c r="N85" s="65"/>
      <c r="O85" s="66"/>
    </row>
    <row r="86" s="2" customFormat="1" spans="1:15">
      <c r="A86" s="30" t="s">
        <v>35</v>
      </c>
      <c r="B86" s="31"/>
      <c r="C86" s="32"/>
      <c r="D86" s="33" t="s">
        <v>36</v>
      </c>
      <c r="E86" s="33" t="s">
        <v>34</v>
      </c>
      <c r="F86" s="34" t="s">
        <v>112</v>
      </c>
      <c r="G86" s="35" t="s">
        <v>27</v>
      </c>
      <c r="H86" s="35" t="s">
        <v>38</v>
      </c>
      <c r="I86" s="34" t="s">
        <v>29</v>
      </c>
      <c r="J86" s="62">
        <v>40392759.109</v>
      </c>
      <c r="K86" s="62">
        <v>4679937.76599</v>
      </c>
      <c r="L86" s="63" t="s">
        <v>39</v>
      </c>
      <c r="M86" s="64">
        <v>25.61</v>
      </c>
      <c r="N86" s="65"/>
      <c r="O86" s="66"/>
    </row>
    <row r="87" s="2" customFormat="1" spans="1:15">
      <c r="A87" s="30" t="s">
        <v>35</v>
      </c>
      <c r="B87" s="31"/>
      <c r="C87" s="32"/>
      <c r="D87" s="33" t="s">
        <v>36</v>
      </c>
      <c r="E87" s="33" t="s">
        <v>34</v>
      </c>
      <c r="F87" s="34" t="s">
        <v>113</v>
      </c>
      <c r="G87" s="35" t="s">
        <v>27</v>
      </c>
      <c r="H87" s="35" t="s">
        <v>38</v>
      </c>
      <c r="I87" s="34" t="s">
        <v>29</v>
      </c>
      <c r="J87" s="62">
        <v>40393302.5373</v>
      </c>
      <c r="K87" s="62">
        <v>4680020.22685</v>
      </c>
      <c r="L87" s="63" t="s">
        <v>39</v>
      </c>
      <c r="M87" s="64">
        <v>244.86</v>
      </c>
      <c r="N87" s="65"/>
      <c r="O87" s="66"/>
    </row>
    <row r="88" s="2" customFormat="1" spans="1:15">
      <c r="A88" s="30" t="s">
        <v>35</v>
      </c>
      <c r="B88" s="31"/>
      <c r="C88" s="32"/>
      <c r="D88" s="33" t="s">
        <v>36</v>
      </c>
      <c r="E88" s="33" t="s">
        <v>34</v>
      </c>
      <c r="F88" s="34" t="s">
        <v>114</v>
      </c>
      <c r="G88" s="35" t="s">
        <v>27</v>
      </c>
      <c r="H88" s="35" t="s">
        <v>38</v>
      </c>
      <c r="I88" s="34" t="s">
        <v>29</v>
      </c>
      <c r="J88" s="62">
        <v>40393326.1163</v>
      </c>
      <c r="K88" s="62">
        <v>4680676.54726</v>
      </c>
      <c r="L88" s="63" t="s">
        <v>39</v>
      </c>
      <c r="M88" s="64">
        <v>47.83</v>
      </c>
      <c r="N88" s="65"/>
      <c r="O88" s="66"/>
    </row>
    <row r="89" s="2" customFormat="1" spans="1:15">
      <c r="A89" s="30" t="s">
        <v>35</v>
      </c>
      <c r="B89" s="31"/>
      <c r="C89" s="32"/>
      <c r="D89" s="33" t="s">
        <v>36</v>
      </c>
      <c r="E89" s="33" t="s">
        <v>34</v>
      </c>
      <c r="F89" s="34" t="s">
        <v>115</v>
      </c>
      <c r="G89" s="35" t="s">
        <v>27</v>
      </c>
      <c r="H89" s="35" t="s">
        <v>38</v>
      </c>
      <c r="I89" s="34" t="s">
        <v>29</v>
      </c>
      <c r="J89" s="62">
        <v>40392893.6783</v>
      </c>
      <c r="K89" s="62">
        <v>4680647.90916</v>
      </c>
      <c r="L89" s="63" t="s">
        <v>39</v>
      </c>
      <c r="M89" s="64">
        <v>38.9</v>
      </c>
      <c r="N89" s="65"/>
      <c r="O89" s="66"/>
    </row>
    <row r="90" s="2" customFormat="1" spans="1:15">
      <c r="A90" s="30" t="s">
        <v>35</v>
      </c>
      <c r="B90" s="31"/>
      <c r="C90" s="32"/>
      <c r="D90" s="33" t="s">
        <v>36</v>
      </c>
      <c r="E90" s="33" t="s">
        <v>34</v>
      </c>
      <c r="F90" s="34" t="s">
        <v>116</v>
      </c>
      <c r="G90" s="35" t="s">
        <v>27</v>
      </c>
      <c r="H90" s="35" t="s">
        <v>38</v>
      </c>
      <c r="I90" s="34" t="s">
        <v>29</v>
      </c>
      <c r="J90" s="62">
        <v>40392853.2008</v>
      </c>
      <c r="K90" s="62">
        <v>4680168.67477</v>
      </c>
      <c r="L90" s="63" t="s">
        <v>39</v>
      </c>
      <c r="M90" s="64">
        <v>1.62</v>
      </c>
      <c r="N90" s="65"/>
      <c r="O90" s="66"/>
    </row>
    <row r="91" s="2" customFormat="1" spans="1:15">
      <c r="A91" s="30" t="s">
        <v>35</v>
      </c>
      <c r="B91" s="31"/>
      <c r="C91" s="32"/>
      <c r="D91" s="33" t="s">
        <v>36</v>
      </c>
      <c r="E91" s="33" t="s">
        <v>34</v>
      </c>
      <c r="F91" s="34" t="s">
        <v>117</v>
      </c>
      <c r="G91" s="35" t="s">
        <v>27</v>
      </c>
      <c r="H91" s="35" t="s">
        <v>38</v>
      </c>
      <c r="I91" s="34" t="s">
        <v>29</v>
      </c>
      <c r="J91" s="62">
        <v>40392839.7023</v>
      </c>
      <c r="K91" s="62">
        <v>4680047.1034</v>
      </c>
      <c r="L91" s="63" t="s">
        <v>39</v>
      </c>
      <c r="M91" s="64">
        <v>5.32</v>
      </c>
      <c r="N91" s="65"/>
      <c r="O91" s="66"/>
    </row>
    <row r="92" s="2" customFormat="1" spans="1:15">
      <c r="A92" s="30" t="s">
        <v>35</v>
      </c>
      <c r="B92" s="31"/>
      <c r="C92" s="32"/>
      <c r="D92" s="33" t="s">
        <v>36</v>
      </c>
      <c r="E92" s="33" t="s">
        <v>34</v>
      </c>
      <c r="F92" s="34" t="s">
        <v>118</v>
      </c>
      <c r="G92" s="35" t="s">
        <v>27</v>
      </c>
      <c r="H92" s="35" t="s">
        <v>38</v>
      </c>
      <c r="I92" s="34" t="s">
        <v>29</v>
      </c>
      <c r="J92" s="62">
        <v>40393663.0016</v>
      </c>
      <c r="K92" s="62">
        <v>4680101.36553</v>
      </c>
      <c r="L92" s="63" t="s">
        <v>39</v>
      </c>
      <c r="M92" s="64">
        <v>49.63</v>
      </c>
      <c r="N92" s="65"/>
      <c r="O92" s="66"/>
    </row>
    <row r="93" s="2" customFormat="1" spans="1:15">
      <c r="A93" s="30" t="s">
        <v>35</v>
      </c>
      <c r="B93" s="31"/>
      <c r="C93" s="32"/>
      <c r="D93" s="33" t="s">
        <v>36</v>
      </c>
      <c r="E93" s="33" t="s">
        <v>34</v>
      </c>
      <c r="F93" s="34" t="s">
        <v>119</v>
      </c>
      <c r="G93" s="35" t="s">
        <v>27</v>
      </c>
      <c r="H93" s="35" t="s">
        <v>38</v>
      </c>
      <c r="I93" s="34" t="s">
        <v>29</v>
      </c>
      <c r="J93" s="62">
        <v>40392504.5769</v>
      </c>
      <c r="K93" s="62">
        <v>4680533.86733</v>
      </c>
      <c r="L93" s="63" t="s">
        <v>39</v>
      </c>
      <c r="M93" s="64">
        <v>22.92</v>
      </c>
      <c r="N93" s="65"/>
      <c r="O93" s="66"/>
    </row>
    <row r="94" s="2" customFormat="1" spans="1:15">
      <c r="A94" s="30" t="s">
        <v>35</v>
      </c>
      <c r="B94" s="31"/>
      <c r="C94" s="32"/>
      <c r="D94" s="33" t="s">
        <v>36</v>
      </c>
      <c r="E94" s="33" t="s">
        <v>34</v>
      </c>
      <c r="F94" s="34" t="s">
        <v>120</v>
      </c>
      <c r="G94" s="35" t="s">
        <v>27</v>
      </c>
      <c r="H94" s="35" t="s">
        <v>38</v>
      </c>
      <c r="I94" s="34" t="s">
        <v>29</v>
      </c>
      <c r="J94" s="62">
        <v>40393289.3346</v>
      </c>
      <c r="K94" s="62">
        <v>4680434.58557</v>
      </c>
      <c r="L94" s="63" t="s">
        <v>39</v>
      </c>
      <c r="M94" s="64">
        <v>81.75</v>
      </c>
      <c r="N94" s="65"/>
      <c r="O94" s="66"/>
    </row>
    <row r="95" s="2" customFormat="1" spans="1:15">
      <c r="A95" s="30" t="s">
        <v>35</v>
      </c>
      <c r="B95" s="31"/>
      <c r="C95" s="32"/>
      <c r="D95" s="33" t="s">
        <v>36</v>
      </c>
      <c r="E95" s="33" t="s">
        <v>34</v>
      </c>
      <c r="F95" s="34" t="s">
        <v>121</v>
      </c>
      <c r="G95" s="35" t="s">
        <v>27</v>
      </c>
      <c r="H95" s="35" t="s">
        <v>38</v>
      </c>
      <c r="I95" s="34" t="s">
        <v>29</v>
      </c>
      <c r="J95" s="62">
        <v>40393056.7051</v>
      </c>
      <c r="K95" s="62">
        <v>4680548.09382</v>
      </c>
      <c r="L95" s="63" t="s">
        <v>39</v>
      </c>
      <c r="M95" s="64">
        <v>9.7</v>
      </c>
      <c r="N95" s="65"/>
      <c r="O95" s="66"/>
    </row>
    <row r="96" s="2" customFormat="1" spans="1:15">
      <c r="A96" s="30" t="s">
        <v>35</v>
      </c>
      <c r="B96" s="31"/>
      <c r="C96" s="32"/>
      <c r="D96" s="33" t="s">
        <v>36</v>
      </c>
      <c r="E96" s="33" t="s">
        <v>34</v>
      </c>
      <c r="F96" s="34" t="s">
        <v>122</v>
      </c>
      <c r="G96" s="35" t="s">
        <v>27</v>
      </c>
      <c r="H96" s="35" t="s">
        <v>38</v>
      </c>
      <c r="I96" s="34" t="s">
        <v>29</v>
      </c>
      <c r="J96" s="62">
        <v>40393388.9745</v>
      </c>
      <c r="K96" s="62">
        <v>4680210.94305</v>
      </c>
      <c r="L96" s="63" t="s">
        <v>39</v>
      </c>
      <c r="M96" s="64">
        <v>6.21</v>
      </c>
      <c r="N96" s="65"/>
      <c r="O96" s="66"/>
    </row>
    <row r="97" s="2" customFormat="1" spans="1:15">
      <c r="A97" s="30" t="s">
        <v>35</v>
      </c>
      <c r="B97" s="31"/>
      <c r="C97" s="32"/>
      <c r="D97" s="33" t="s">
        <v>36</v>
      </c>
      <c r="E97" s="33" t="s">
        <v>34</v>
      </c>
      <c r="F97" s="34" t="s">
        <v>123</v>
      </c>
      <c r="G97" s="35" t="s">
        <v>27</v>
      </c>
      <c r="H97" s="35" t="s">
        <v>38</v>
      </c>
      <c r="I97" s="34" t="s">
        <v>31</v>
      </c>
      <c r="J97" s="62">
        <v>40391604.1941</v>
      </c>
      <c r="K97" s="62">
        <v>4680774.46317</v>
      </c>
      <c r="L97" s="63" t="s">
        <v>39</v>
      </c>
      <c r="M97" s="64">
        <v>7.68</v>
      </c>
      <c r="N97" s="65"/>
      <c r="O97" s="66"/>
    </row>
    <row r="98" s="2" customFormat="1" spans="1:15">
      <c r="A98" s="30" t="s">
        <v>35</v>
      </c>
      <c r="B98" s="31"/>
      <c r="C98" s="32"/>
      <c r="D98" s="33" t="s">
        <v>36</v>
      </c>
      <c r="E98" s="33" t="s">
        <v>34</v>
      </c>
      <c r="F98" s="34" t="s">
        <v>124</v>
      </c>
      <c r="G98" s="35" t="s">
        <v>27</v>
      </c>
      <c r="H98" s="35" t="s">
        <v>38</v>
      </c>
      <c r="I98" s="34" t="s">
        <v>31</v>
      </c>
      <c r="J98" s="62">
        <v>40391478.7263</v>
      </c>
      <c r="K98" s="62">
        <v>4681230.30032</v>
      </c>
      <c r="L98" s="63" t="s">
        <v>39</v>
      </c>
      <c r="M98" s="64">
        <v>29.01</v>
      </c>
      <c r="N98" s="65"/>
      <c r="O98" s="66"/>
    </row>
    <row r="99" s="2" customFormat="1" spans="1:15">
      <c r="A99" s="30" t="s">
        <v>35</v>
      </c>
      <c r="B99" s="31"/>
      <c r="C99" s="32"/>
      <c r="D99" s="33" t="s">
        <v>36</v>
      </c>
      <c r="E99" s="33" t="s">
        <v>34</v>
      </c>
      <c r="F99" s="34" t="s">
        <v>125</v>
      </c>
      <c r="G99" s="35" t="s">
        <v>27</v>
      </c>
      <c r="H99" s="35" t="s">
        <v>38</v>
      </c>
      <c r="I99" s="34" t="s">
        <v>31</v>
      </c>
      <c r="J99" s="62">
        <v>40391595.3606</v>
      </c>
      <c r="K99" s="62">
        <v>4681058.81151</v>
      </c>
      <c r="L99" s="63" t="s">
        <v>39</v>
      </c>
      <c r="M99" s="64">
        <v>12.53</v>
      </c>
      <c r="N99" s="65"/>
      <c r="O99" s="66"/>
    </row>
    <row r="100" s="2" customFormat="1" spans="1:15">
      <c r="A100" s="30" t="s">
        <v>35</v>
      </c>
      <c r="B100" s="31"/>
      <c r="C100" s="32"/>
      <c r="D100" s="33" t="s">
        <v>36</v>
      </c>
      <c r="E100" s="33" t="s">
        <v>34</v>
      </c>
      <c r="F100" s="34" t="s">
        <v>126</v>
      </c>
      <c r="G100" s="35" t="s">
        <v>27</v>
      </c>
      <c r="H100" s="35" t="s">
        <v>38</v>
      </c>
      <c r="I100" s="34" t="s">
        <v>29</v>
      </c>
      <c r="J100" s="62">
        <v>40391723.5866</v>
      </c>
      <c r="K100" s="62">
        <v>4680811.59175</v>
      </c>
      <c r="L100" s="63" t="s">
        <v>39</v>
      </c>
      <c r="M100" s="64">
        <v>16.22</v>
      </c>
      <c r="N100" s="65"/>
      <c r="O100" s="66"/>
    </row>
    <row r="101" s="2" customFormat="1" spans="1:15">
      <c r="A101" s="30" t="s">
        <v>35</v>
      </c>
      <c r="B101" s="31"/>
      <c r="C101" s="32"/>
      <c r="D101" s="33" t="s">
        <v>36</v>
      </c>
      <c r="E101" s="33" t="s">
        <v>34</v>
      </c>
      <c r="F101" s="34" t="s">
        <v>127</v>
      </c>
      <c r="G101" s="35" t="s">
        <v>27</v>
      </c>
      <c r="H101" s="35" t="s">
        <v>38</v>
      </c>
      <c r="I101" s="34" t="s">
        <v>29</v>
      </c>
      <c r="J101" s="62">
        <v>40391443.8658</v>
      </c>
      <c r="K101" s="62">
        <v>4680783.75163</v>
      </c>
      <c r="L101" s="63" t="s">
        <v>39</v>
      </c>
      <c r="M101" s="64">
        <v>45.3</v>
      </c>
      <c r="N101" s="65"/>
      <c r="O101" s="66"/>
    </row>
    <row r="102" s="2" customFormat="1" spans="1:15">
      <c r="A102" s="30" t="s">
        <v>35</v>
      </c>
      <c r="B102" s="31"/>
      <c r="C102" s="32"/>
      <c r="D102" s="33" t="s">
        <v>36</v>
      </c>
      <c r="E102" s="33" t="s">
        <v>34</v>
      </c>
      <c r="F102" s="34" t="s">
        <v>128</v>
      </c>
      <c r="G102" s="35" t="s">
        <v>27</v>
      </c>
      <c r="H102" s="35" t="s">
        <v>38</v>
      </c>
      <c r="I102" s="34" t="s">
        <v>29</v>
      </c>
      <c r="J102" s="62">
        <v>40391773.5801</v>
      </c>
      <c r="K102" s="62">
        <v>4680913.34386</v>
      </c>
      <c r="L102" s="63" t="s">
        <v>39</v>
      </c>
      <c r="M102" s="64">
        <v>88.36</v>
      </c>
      <c r="N102" s="65"/>
      <c r="O102" s="66"/>
    </row>
    <row r="103" s="2" customFormat="1" spans="1:15">
      <c r="A103" s="30" t="s">
        <v>35</v>
      </c>
      <c r="B103" s="31" t="s">
        <v>129</v>
      </c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74">
        <f>SUM(M16:M102)</f>
        <v>5123.71</v>
      </c>
      <c r="N103" s="67">
        <v>11.25</v>
      </c>
      <c r="O103" s="66">
        <f>M103*N103</f>
        <v>57641.7375</v>
      </c>
    </row>
    <row r="104" s="4" customFormat="1" ht="9.95" customHeight="1" spans="1:15">
      <c r="A104" s="15" t="s">
        <v>130</v>
      </c>
      <c r="B104" s="16"/>
      <c r="C104" s="68"/>
      <c r="D104" s="68" t="s">
        <v>131</v>
      </c>
      <c r="E104" s="69"/>
      <c r="F104" s="68"/>
      <c r="G104" s="68"/>
      <c r="H104" s="68"/>
      <c r="I104" s="68"/>
      <c r="J104" s="69"/>
      <c r="K104" s="69"/>
      <c r="L104" s="75"/>
      <c r="M104" s="76">
        <v>1588.46</v>
      </c>
      <c r="N104" s="77">
        <v>11.25</v>
      </c>
      <c r="O104" s="78">
        <v>17870.175</v>
      </c>
    </row>
    <row r="105" s="4" customFormat="1" ht="9.95" customHeight="1" spans="1:15">
      <c r="A105" s="69"/>
      <c r="B105" s="69"/>
      <c r="C105" s="68"/>
      <c r="D105" s="68"/>
      <c r="E105" s="69" t="s">
        <v>132</v>
      </c>
      <c r="F105" s="68"/>
      <c r="G105" s="68"/>
      <c r="H105" s="68"/>
      <c r="I105" s="68"/>
      <c r="J105" s="69"/>
      <c r="K105" s="69"/>
      <c r="L105" s="75"/>
      <c r="M105" s="76">
        <v>498.36</v>
      </c>
      <c r="N105" s="77">
        <v>11.25</v>
      </c>
      <c r="O105" s="78">
        <v>5606.55</v>
      </c>
    </row>
    <row r="106" s="4" customFormat="1" ht="9.95" customHeight="1" spans="1:15">
      <c r="A106" s="69"/>
      <c r="B106" s="69"/>
      <c r="C106" s="68"/>
      <c r="D106" s="68"/>
      <c r="E106" s="69" t="s">
        <v>133</v>
      </c>
      <c r="F106" s="68"/>
      <c r="G106" s="68"/>
      <c r="H106" s="68"/>
      <c r="I106" s="68"/>
      <c r="J106" s="69"/>
      <c r="K106" s="69"/>
      <c r="L106" s="75"/>
      <c r="M106" s="76">
        <v>2.06000000000006</v>
      </c>
      <c r="N106" s="77">
        <v>11.25</v>
      </c>
      <c r="O106" s="78">
        <v>23.1750000000007</v>
      </c>
    </row>
    <row r="107" s="4" customFormat="1" ht="9.95" customHeight="1" spans="1:15">
      <c r="A107" s="69"/>
      <c r="B107" s="69"/>
      <c r="C107" s="68"/>
      <c r="D107" s="68"/>
      <c r="E107" s="69" t="s">
        <v>134</v>
      </c>
      <c r="F107" s="68"/>
      <c r="G107" s="68"/>
      <c r="H107" s="68"/>
      <c r="I107" s="68"/>
      <c r="J107" s="69"/>
      <c r="K107" s="69"/>
      <c r="L107" s="75"/>
      <c r="M107" s="76">
        <v>1.66000000000008</v>
      </c>
      <c r="N107" s="77">
        <v>11.25</v>
      </c>
      <c r="O107" s="78">
        <v>18.6750000000009</v>
      </c>
    </row>
    <row r="108" s="4" customFormat="1" ht="9.95" customHeight="1" spans="1:15">
      <c r="A108" s="69"/>
      <c r="B108" s="69"/>
      <c r="C108" s="68"/>
      <c r="D108" s="68"/>
      <c r="E108" s="69" t="s">
        <v>135</v>
      </c>
      <c r="F108" s="68"/>
      <c r="G108" s="68"/>
      <c r="H108" s="68"/>
      <c r="I108" s="68"/>
      <c r="J108" s="69"/>
      <c r="K108" s="69"/>
      <c r="L108" s="75"/>
      <c r="M108" s="76">
        <v>799.37</v>
      </c>
      <c r="N108" s="77">
        <v>11.25</v>
      </c>
      <c r="O108" s="78">
        <v>8992.9125</v>
      </c>
    </row>
    <row r="109" s="4" customFormat="1" ht="9.95" customHeight="1" spans="1:15">
      <c r="A109" s="69"/>
      <c r="B109" s="69"/>
      <c r="C109" s="68"/>
      <c r="D109" s="68"/>
      <c r="E109" s="69" t="s">
        <v>136</v>
      </c>
      <c r="F109" s="68"/>
      <c r="G109" s="68"/>
      <c r="H109" s="68"/>
      <c r="I109" s="68"/>
      <c r="J109" s="69"/>
      <c r="K109" s="69"/>
      <c r="L109" s="75"/>
      <c r="M109" s="76">
        <v>278.059999999999</v>
      </c>
      <c r="N109" s="77">
        <v>11.25</v>
      </c>
      <c r="O109" s="78">
        <v>3128.17499999999</v>
      </c>
    </row>
    <row r="110" s="4" customFormat="1" ht="9.95" customHeight="1" spans="1:15">
      <c r="A110" s="69"/>
      <c r="B110" s="69"/>
      <c r="C110" s="68"/>
      <c r="D110" s="68"/>
      <c r="E110" s="69" t="s">
        <v>137</v>
      </c>
      <c r="F110" s="68"/>
      <c r="G110" s="68"/>
      <c r="H110" s="68"/>
      <c r="I110" s="68"/>
      <c r="J110" s="69"/>
      <c r="K110" s="69"/>
      <c r="L110" s="75"/>
      <c r="M110" s="76">
        <v>2.66</v>
      </c>
      <c r="N110" s="77">
        <v>11.25</v>
      </c>
      <c r="O110" s="78">
        <v>29.925</v>
      </c>
    </row>
    <row r="111" s="4" customFormat="1" ht="9.95" customHeight="1" spans="1:15">
      <c r="A111" s="69"/>
      <c r="B111" s="69"/>
      <c r="C111" s="68"/>
      <c r="D111" s="68"/>
      <c r="E111" s="69" t="s">
        <v>138</v>
      </c>
      <c r="F111" s="68"/>
      <c r="G111" s="68"/>
      <c r="H111" s="68"/>
      <c r="I111" s="68"/>
      <c r="J111" s="69"/>
      <c r="K111" s="69"/>
      <c r="L111" s="75"/>
      <c r="M111" s="76">
        <v>6.28999999999996</v>
      </c>
      <c r="N111" s="77">
        <v>11.25</v>
      </c>
      <c r="O111" s="78">
        <v>70.7624999999996</v>
      </c>
    </row>
    <row r="112" s="5" customFormat="1" ht="9.95" customHeight="1" spans="1:15">
      <c r="A112" s="70" t="s">
        <v>139</v>
      </c>
      <c r="B112" s="70"/>
      <c r="C112" s="14" t="s">
        <v>140</v>
      </c>
      <c r="D112" s="14" t="s">
        <v>131</v>
      </c>
      <c r="E112" s="14" t="s">
        <v>134</v>
      </c>
      <c r="F112" s="14" t="s">
        <v>141</v>
      </c>
      <c r="G112" s="14" t="s">
        <v>142</v>
      </c>
      <c r="H112" s="71" t="s">
        <v>38</v>
      </c>
      <c r="I112" s="79" t="s">
        <v>43</v>
      </c>
      <c r="J112" s="80">
        <v>40387697.3775</v>
      </c>
      <c r="K112" s="70">
        <v>4686008.21011</v>
      </c>
      <c r="L112" s="70" t="s">
        <v>143</v>
      </c>
      <c r="M112" s="81">
        <v>0.46</v>
      </c>
      <c r="N112" s="82"/>
      <c r="O112" s="83"/>
    </row>
    <row r="113" s="5" customFormat="1" ht="9.95" customHeight="1" spans="1:15">
      <c r="A113" s="70" t="s">
        <v>139</v>
      </c>
      <c r="B113" s="70"/>
      <c r="C113" s="14" t="s">
        <v>140</v>
      </c>
      <c r="D113" s="14" t="s">
        <v>131</v>
      </c>
      <c r="E113" s="14" t="s">
        <v>134</v>
      </c>
      <c r="F113" s="14" t="s">
        <v>144</v>
      </c>
      <c r="G113" s="14" t="s">
        <v>142</v>
      </c>
      <c r="H113" s="71" t="s">
        <v>38</v>
      </c>
      <c r="I113" s="79" t="s">
        <v>43</v>
      </c>
      <c r="J113" s="80">
        <v>40387075.09</v>
      </c>
      <c r="K113" s="70">
        <v>4685547.48103</v>
      </c>
      <c r="L113" s="70" t="s">
        <v>143</v>
      </c>
      <c r="M113" s="81">
        <v>1.37</v>
      </c>
      <c r="N113" s="82"/>
      <c r="O113" s="83"/>
    </row>
    <row r="114" s="5" customFormat="1" ht="9.95" customHeight="1" spans="1:15">
      <c r="A114" s="70" t="s">
        <v>139</v>
      </c>
      <c r="B114" s="70"/>
      <c r="C114" s="14" t="s">
        <v>140</v>
      </c>
      <c r="D114" s="14" t="s">
        <v>131</v>
      </c>
      <c r="E114" s="14" t="s">
        <v>134</v>
      </c>
      <c r="F114" s="14" t="s">
        <v>145</v>
      </c>
      <c r="G114" s="14" t="s">
        <v>142</v>
      </c>
      <c r="H114" s="71" t="s">
        <v>38</v>
      </c>
      <c r="I114" s="79" t="s">
        <v>43</v>
      </c>
      <c r="J114" s="80">
        <v>40387501.816</v>
      </c>
      <c r="K114" s="70">
        <v>4685837.33515</v>
      </c>
      <c r="L114" s="70" t="s">
        <v>143</v>
      </c>
      <c r="M114" s="81">
        <v>0.23</v>
      </c>
      <c r="N114" s="82"/>
      <c r="O114" s="83"/>
    </row>
    <row r="115" s="5" customFormat="1" ht="9.95" customHeight="1" spans="1:15">
      <c r="A115" s="70" t="s">
        <v>139</v>
      </c>
      <c r="B115" s="72" t="s">
        <v>146</v>
      </c>
      <c r="C115" s="14"/>
      <c r="D115" s="14"/>
      <c r="E115" s="14"/>
      <c r="F115" s="14"/>
      <c r="G115" s="14"/>
      <c r="H115" s="71"/>
      <c r="I115" s="79"/>
      <c r="J115" s="80"/>
      <c r="K115" s="70"/>
      <c r="L115" s="70"/>
      <c r="M115" s="81">
        <v>2.06</v>
      </c>
      <c r="N115" s="82">
        <v>11.25</v>
      </c>
      <c r="O115" s="83">
        <v>23.175</v>
      </c>
    </row>
    <row r="116" s="5" customFormat="1" ht="9.95" customHeight="1" spans="1:15">
      <c r="A116" s="70" t="s">
        <v>147</v>
      </c>
      <c r="B116" s="70"/>
      <c r="C116" s="14" t="s">
        <v>148</v>
      </c>
      <c r="D116" s="14" t="s">
        <v>131</v>
      </c>
      <c r="E116" s="14" t="s">
        <v>134</v>
      </c>
      <c r="F116" s="14" t="s">
        <v>149</v>
      </c>
      <c r="G116" s="14" t="s">
        <v>142</v>
      </c>
      <c r="H116" s="71" t="s">
        <v>38</v>
      </c>
      <c r="I116" s="79" t="s">
        <v>43</v>
      </c>
      <c r="J116" s="80">
        <v>40387706.3555</v>
      </c>
      <c r="K116" s="70">
        <v>4685402.23628</v>
      </c>
      <c r="L116" s="70" t="s">
        <v>143</v>
      </c>
      <c r="M116" s="81">
        <v>0.19</v>
      </c>
      <c r="N116" s="82"/>
      <c r="O116" s="83"/>
    </row>
    <row r="117" s="5" customFormat="1" ht="9.95" customHeight="1" spans="1:15">
      <c r="A117" s="70" t="s">
        <v>147</v>
      </c>
      <c r="B117" s="70"/>
      <c r="C117" s="14" t="s">
        <v>148</v>
      </c>
      <c r="D117" s="14" t="s">
        <v>131</v>
      </c>
      <c r="E117" s="14" t="s">
        <v>134</v>
      </c>
      <c r="F117" s="14" t="s">
        <v>150</v>
      </c>
      <c r="G117" s="14" t="s">
        <v>151</v>
      </c>
      <c r="H117" s="71" t="s">
        <v>38</v>
      </c>
      <c r="I117" s="79" t="s">
        <v>43</v>
      </c>
      <c r="J117" s="80">
        <v>40387748.4869</v>
      </c>
      <c r="K117" s="70">
        <v>4685413.79048</v>
      </c>
      <c r="L117" s="70" t="s">
        <v>143</v>
      </c>
      <c r="M117" s="81">
        <v>0.88</v>
      </c>
      <c r="N117" s="82"/>
      <c r="O117" s="83"/>
    </row>
    <row r="118" s="5" customFormat="1" ht="9.95" customHeight="1" spans="1:15">
      <c r="A118" s="70" t="s">
        <v>147</v>
      </c>
      <c r="B118" s="70"/>
      <c r="C118" s="14" t="s">
        <v>148</v>
      </c>
      <c r="D118" s="14" t="s">
        <v>131</v>
      </c>
      <c r="E118" s="14" t="s">
        <v>134</v>
      </c>
      <c r="F118" s="14" t="s">
        <v>149</v>
      </c>
      <c r="G118" s="14" t="s">
        <v>142</v>
      </c>
      <c r="H118" s="71" t="s">
        <v>38</v>
      </c>
      <c r="I118" s="79" t="s">
        <v>43</v>
      </c>
      <c r="J118" s="80">
        <v>40387686.964</v>
      </c>
      <c r="K118" s="70">
        <v>4685404.6558</v>
      </c>
      <c r="L118" s="70" t="s">
        <v>143</v>
      </c>
      <c r="M118" s="81">
        <v>0.22</v>
      </c>
      <c r="N118" s="82"/>
      <c r="O118" s="83"/>
    </row>
    <row r="119" s="5" customFormat="1" ht="9.95" customHeight="1" spans="1:15">
      <c r="A119" s="70" t="s">
        <v>147</v>
      </c>
      <c r="B119" s="70"/>
      <c r="C119" s="14" t="s">
        <v>148</v>
      </c>
      <c r="D119" s="14" t="s">
        <v>131</v>
      </c>
      <c r="E119" s="14" t="s">
        <v>134</v>
      </c>
      <c r="F119" s="14" t="s">
        <v>150</v>
      </c>
      <c r="G119" s="14" t="s">
        <v>27</v>
      </c>
      <c r="H119" s="71" t="s">
        <v>38</v>
      </c>
      <c r="I119" s="79" t="s">
        <v>152</v>
      </c>
      <c r="J119" s="80">
        <v>40387781.0126</v>
      </c>
      <c r="K119" s="70">
        <v>4685502.5786</v>
      </c>
      <c r="L119" s="70" t="s">
        <v>143</v>
      </c>
      <c r="M119" s="81">
        <v>0.16</v>
      </c>
      <c r="N119" s="82"/>
      <c r="O119" s="83"/>
    </row>
    <row r="120" s="5" customFormat="1" ht="9.95" customHeight="1" spans="1:15">
      <c r="A120" s="70" t="s">
        <v>147</v>
      </c>
      <c r="B120" s="70"/>
      <c r="C120" s="14" t="s">
        <v>148</v>
      </c>
      <c r="D120" s="14" t="s">
        <v>131</v>
      </c>
      <c r="E120" s="14" t="s">
        <v>134</v>
      </c>
      <c r="F120" s="14" t="s">
        <v>150</v>
      </c>
      <c r="G120" s="14" t="s">
        <v>151</v>
      </c>
      <c r="H120" s="71" t="s">
        <v>38</v>
      </c>
      <c r="I120" s="79" t="s">
        <v>152</v>
      </c>
      <c r="J120" s="80">
        <v>40387834.3296</v>
      </c>
      <c r="K120" s="70">
        <v>4685455.37275</v>
      </c>
      <c r="L120" s="70" t="s">
        <v>143</v>
      </c>
      <c r="M120" s="81">
        <v>0.21</v>
      </c>
      <c r="N120" s="82"/>
      <c r="O120" s="83"/>
    </row>
    <row r="121" s="5" customFormat="1" ht="9.95" customHeight="1" spans="1:15">
      <c r="A121" s="70" t="s">
        <v>147</v>
      </c>
      <c r="B121" s="70" t="s">
        <v>153</v>
      </c>
      <c r="C121" s="14"/>
      <c r="D121" s="14"/>
      <c r="E121" s="14"/>
      <c r="F121" s="14"/>
      <c r="G121" s="14"/>
      <c r="H121" s="71"/>
      <c r="I121" s="79"/>
      <c r="J121" s="80"/>
      <c r="K121" s="70"/>
      <c r="L121" s="70"/>
      <c r="M121" s="81">
        <v>1.66</v>
      </c>
      <c r="N121" s="82">
        <v>11.25</v>
      </c>
      <c r="O121" s="83">
        <v>18.675</v>
      </c>
    </row>
    <row r="122" s="5" customFormat="1" ht="9.95" customHeight="1" spans="1:15">
      <c r="A122" s="70" t="s">
        <v>154</v>
      </c>
      <c r="B122" s="70"/>
      <c r="C122" s="14" t="s">
        <v>155</v>
      </c>
      <c r="D122" s="14" t="s">
        <v>131</v>
      </c>
      <c r="E122" s="14" t="s">
        <v>132</v>
      </c>
      <c r="F122" s="14" t="s">
        <v>156</v>
      </c>
      <c r="G122" s="14" t="s">
        <v>142</v>
      </c>
      <c r="H122" s="71" t="s">
        <v>38</v>
      </c>
      <c r="I122" s="79" t="s">
        <v>43</v>
      </c>
      <c r="J122" s="80">
        <v>40381315.7488</v>
      </c>
      <c r="K122" s="70">
        <v>4683624.2885</v>
      </c>
      <c r="L122" s="70" t="s">
        <v>143</v>
      </c>
      <c r="M122" s="81">
        <v>11.11</v>
      </c>
      <c r="N122" s="82"/>
      <c r="O122" s="83"/>
    </row>
    <row r="123" s="5" customFormat="1" ht="9.95" customHeight="1" spans="1:15">
      <c r="A123" s="70" t="s">
        <v>154</v>
      </c>
      <c r="B123" s="70"/>
      <c r="C123" s="14" t="s">
        <v>155</v>
      </c>
      <c r="D123" s="14" t="s">
        <v>131</v>
      </c>
      <c r="E123" s="14" t="s">
        <v>132</v>
      </c>
      <c r="F123" s="14" t="s">
        <v>157</v>
      </c>
      <c r="G123" s="14" t="s">
        <v>142</v>
      </c>
      <c r="H123" s="71" t="s">
        <v>38</v>
      </c>
      <c r="I123" s="79" t="s">
        <v>43</v>
      </c>
      <c r="J123" s="80">
        <v>40381142.8273</v>
      </c>
      <c r="K123" s="70">
        <v>4684572.22499</v>
      </c>
      <c r="L123" s="70" t="s">
        <v>143</v>
      </c>
      <c r="M123" s="81">
        <v>36.27</v>
      </c>
      <c r="N123" s="82"/>
      <c r="O123" s="83"/>
    </row>
    <row r="124" s="5" customFormat="1" ht="9.95" customHeight="1" spans="1:15">
      <c r="A124" s="70" t="s">
        <v>154</v>
      </c>
      <c r="B124" s="73" t="s">
        <v>158</v>
      </c>
      <c r="C124" s="14"/>
      <c r="D124" s="14"/>
      <c r="E124" s="14"/>
      <c r="F124" s="14"/>
      <c r="G124" s="14"/>
      <c r="H124" s="71"/>
      <c r="I124" s="79"/>
      <c r="J124" s="80"/>
      <c r="K124" s="70"/>
      <c r="L124" s="70"/>
      <c r="M124" s="81">
        <v>47.38</v>
      </c>
      <c r="N124" s="82">
        <v>11.25</v>
      </c>
      <c r="O124" s="83">
        <v>533.025</v>
      </c>
    </row>
    <row r="125" s="5" customFormat="1" ht="9.95" customHeight="1" spans="1:15">
      <c r="A125" s="70" t="s">
        <v>159</v>
      </c>
      <c r="B125" s="70"/>
      <c r="C125" s="14" t="s">
        <v>160</v>
      </c>
      <c r="D125" s="14" t="s">
        <v>131</v>
      </c>
      <c r="E125" s="14" t="s">
        <v>132</v>
      </c>
      <c r="F125" s="14" t="s">
        <v>161</v>
      </c>
      <c r="G125" s="14" t="s">
        <v>142</v>
      </c>
      <c r="H125" s="71" t="s">
        <v>38</v>
      </c>
      <c r="I125" s="79" t="s">
        <v>43</v>
      </c>
      <c r="J125" s="80">
        <v>40381023.0306</v>
      </c>
      <c r="K125" s="70">
        <v>4683704.60048</v>
      </c>
      <c r="L125" s="70" t="s">
        <v>143</v>
      </c>
      <c r="M125" s="81">
        <v>29.48</v>
      </c>
      <c r="N125" s="82"/>
      <c r="O125" s="83"/>
    </row>
    <row r="126" s="5" customFormat="1" ht="9.95" customHeight="1" spans="1:15">
      <c r="A126" s="70" t="s">
        <v>159</v>
      </c>
      <c r="B126" s="70"/>
      <c r="C126" s="14" t="s">
        <v>160</v>
      </c>
      <c r="D126" s="14" t="s">
        <v>131</v>
      </c>
      <c r="E126" s="14" t="s">
        <v>132</v>
      </c>
      <c r="F126" s="14" t="s">
        <v>162</v>
      </c>
      <c r="G126" s="14" t="s">
        <v>142</v>
      </c>
      <c r="H126" s="71" t="s">
        <v>38</v>
      </c>
      <c r="I126" s="79" t="s">
        <v>43</v>
      </c>
      <c r="J126" s="80">
        <v>40380775.5827</v>
      </c>
      <c r="K126" s="70">
        <v>4683992.68857</v>
      </c>
      <c r="L126" s="70" t="s">
        <v>143</v>
      </c>
      <c r="M126" s="81">
        <v>7.79</v>
      </c>
      <c r="N126" s="82"/>
      <c r="O126" s="83"/>
    </row>
    <row r="127" s="5" customFormat="1" ht="9.95" customHeight="1" spans="1:15">
      <c r="A127" s="70" t="s">
        <v>159</v>
      </c>
      <c r="B127" s="70"/>
      <c r="C127" s="14" t="s">
        <v>160</v>
      </c>
      <c r="D127" s="14" t="s">
        <v>131</v>
      </c>
      <c r="E127" s="14" t="s">
        <v>132</v>
      </c>
      <c r="F127" s="14" t="s">
        <v>163</v>
      </c>
      <c r="G127" s="14" t="s">
        <v>142</v>
      </c>
      <c r="H127" s="71" t="s">
        <v>38</v>
      </c>
      <c r="I127" s="79" t="s">
        <v>43</v>
      </c>
      <c r="J127" s="80">
        <v>40380814.6744</v>
      </c>
      <c r="K127" s="70">
        <v>4683857.06833</v>
      </c>
      <c r="L127" s="70" t="s">
        <v>143</v>
      </c>
      <c r="M127" s="81">
        <v>60.78</v>
      </c>
      <c r="N127" s="82"/>
      <c r="O127" s="83"/>
    </row>
    <row r="128" s="5" customFormat="1" ht="9.95" customHeight="1" spans="1:15">
      <c r="A128" s="70" t="s">
        <v>159</v>
      </c>
      <c r="B128" s="70"/>
      <c r="C128" s="14" t="s">
        <v>160</v>
      </c>
      <c r="D128" s="14" t="s">
        <v>131</v>
      </c>
      <c r="E128" s="14" t="s">
        <v>132</v>
      </c>
      <c r="F128" s="14" t="s">
        <v>164</v>
      </c>
      <c r="G128" s="14" t="s">
        <v>142</v>
      </c>
      <c r="H128" s="71" t="s">
        <v>38</v>
      </c>
      <c r="I128" s="79" t="s">
        <v>43</v>
      </c>
      <c r="J128" s="80">
        <v>40380667.3407</v>
      </c>
      <c r="K128" s="70">
        <v>4683703.18934</v>
      </c>
      <c r="L128" s="70" t="s">
        <v>143</v>
      </c>
      <c r="M128" s="81">
        <v>49.13</v>
      </c>
      <c r="N128" s="82"/>
      <c r="O128" s="83"/>
    </row>
    <row r="129" s="5" customFormat="1" ht="9.95" customHeight="1" spans="1:15">
      <c r="A129" s="70" t="s">
        <v>159</v>
      </c>
      <c r="B129" s="70"/>
      <c r="C129" s="14" t="s">
        <v>160</v>
      </c>
      <c r="D129" s="14" t="s">
        <v>131</v>
      </c>
      <c r="E129" s="14" t="s">
        <v>132</v>
      </c>
      <c r="F129" s="14" t="s">
        <v>165</v>
      </c>
      <c r="G129" s="14" t="s">
        <v>142</v>
      </c>
      <c r="H129" s="71" t="s">
        <v>38</v>
      </c>
      <c r="I129" s="79" t="s">
        <v>43</v>
      </c>
      <c r="J129" s="80">
        <v>40380755.1593</v>
      </c>
      <c r="K129" s="70">
        <v>4683629.37943</v>
      </c>
      <c r="L129" s="70" t="s">
        <v>143</v>
      </c>
      <c r="M129" s="81">
        <v>1.24</v>
      </c>
      <c r="N129" s="82"/>
      <c r="O129" s="83"/>
    </row>
    <row r="130" s="5" customFormat="1" ht="9.95" customHeight="1" spans="1:15">
      <c r="A130" s="70" t="s">
        <v>159</v>
      </c>
      <c r="B130" s="70"/>
      <c r="C130" s="14" t="s">
        <v>160</v>
      </c>
      <c r="D130" s="14" t="s">
        <v>131</v>
      </c>
      <c r="E130" s="14" t="s">
        <v>132</v>
      </c>
      <c r="F130" s="14" t="s">
        <v>76</v>
      </c>
      <c r="G130" s="14" t="s">
        <v>142</v>
      </c>
      <c r="H130" s="71" t="s">
        <v>38</v>
      </c>
      <c r="I130" s="79" t="s">
        <v>43</v>
      </c>
      <c r="J130" s="80">
        <v>40380717.1087</v>
      </c>
      <c r="K130" s="70">
        <v>4683908.12904</v>
      </c>
      <c r="L130" s="70" t="s">
        <v>143</v>
      </c>
      <c r="M130" s="81">
        <v>19.22</v>
      </c>
      <c r="N130" s="82"/>
      <c r="O130" s="83"/>
    </row>
    <row r="131" s="5" customFormat="1" ht="9.95" customHeight="1" spans="1:15">
      <c r="A131" s="70" t="s">
        <v>159</v>
      </c>
      <c r="B131" s="70"/>
      <c r="C131" s="14" t="s">
        <v>160</v>
      </c>
      <c r="D131" s="14" t="s">
        <v>131</v>
      </c>
      <c r="E131" s="14" t="s">
        <v>132</v>
      </c>
      <c r="F131" s="14" t="s">
        <v>166</v>
      </c>
      <c r="G131" s="14" t="s">
        <v>142</v>
      </c>
      <c r="H131" s="71" t="s">
        <v>38</v>
      </c>
      <c r="I131" s="79" t="s">
        <v>43</v>
      </c>
      <c r="J131" s="80">
        <v>40381005.7483</v>
      </c>
      <c r="K131" s="70">
        <v>4683973.86738</v>
      </c>
      <c r="L131" s="70" t="s">
        <v>143</v>
      </c>
      <c r="M131" s="81">
        <v>18.67</v>
      </c>
      <c r="N131" s="82"/>
      <c r="O131" s="83"/>
    </row>
    <row r="132" s="5" customFormat="1" ht="9.95" customHeight="1" spans="1:15">
      <c r="A132" s="70" t="s">
        <v>159</v>
      </c>
      <c r="B132" s="70"/>
      <c r="C132" s="14" t="s">
        <v>160</v>
      </c>
      <c r="D132" s="14" t="s">
        <v>131</v>
      </c>
      <c r="E132" s="14" t="s">
        <v>132</v>
      </c>
      <c r="F132" s="14" t="s">
        <v>157</v>
      </c>
      <c r="G132" s="14" t="s">
        <v>142</v>
      </c>
      <c r="H132" s="71" t="s">
        <v>38</v>
      </c>
      <c r="I132" s="79" t="s">
        <v>43</v>
      </c>
      <c r="J132" s="80">
        <v>40381119.9451</v>
      </c>
      <c r="K132" s="70">
        <v>4684393.66981</v>
      </c>
      <c r="L132" s="70" t="s">
        <v>143</v>
      </c>
      <c r="M132" s="81">
        <v>0.62</v>
      </c>
      <c r="N132" s="82"/>
      <c r="O132" s="83"/>
    </row>
    <row r="133" s="5" customFormat="1" ht="9.95" customHeight="1" spans="1:15">
      <c r="A133" s="70" t="s">
        <v>159</v>
      </c>
      <c r="B133" s="70"/>
      <c r="C133" s="14" t="s">
        <v>160</v>
      </c>
      <c r="D133" s="14" t="s">
        <v>131</v>
      </c>
      <c r="E133" s="14" t="s">
        <v>132</v>
      </c>
      <c r="F133" s="14" t="s">
        <v>167</v>
      </c>
      <c r="G133" s="14" t="s">
        <v>142</v>
      </c>
      <c r="H133" s="71" t="s">
        <v>38</v>
      </c>
      <c r="I133" s="79" t="s">
        <v>43</v>
      </c>
      <c r="J133" s="80">
        <v>40380944.9981</v>
      </c>
      <c r="K133" s="70">
        <v>4683996.58919</v>
      </c>
      <c r="L133" s="70" t="s">
        <v>143</v>
      </c>
      <c r="M133" s="81">
        <v>9.94</v>
      </c>
      <c r="N133" s="82"/>
      <c r="O133" s="83"/>
    </row>
    <row r="134" s="5" customFormat="1" ht="9.95" customHeight="1" spans="1:15">
      <c r="A134" s="70" t="s">
        <v>159</v>
      </c>
      <c r="B134" s="70"/>
      <c r="C134" s="14" t="s">
        <v>160</v>
      </c>
      <c r="D134" s="14" t="s">
        <v>131</v>
      </c>
      <c r="E134" s="14" t="s">
        <v>132</v>
      </c>
      <c r="F134" s="14" t="s">
        <v>168</v>
      </c>
      <c r="G134" s="14" t="s">
        <v>142</v>
      </c>
      <c r="H134" s="71" t="s">
        <v>38</v>
      </c>
      <c r="I134" s="79" t="s">
        <v>43</v>
      </c>
      <c r="J134" s="80">
        <v>40380962.9836</v>
      </c>
      <c r="K134" s="70">
        <v>4683704.61828</v>
      </c>
      <c r="L134" s="70" t="s">
        <v>143</v>
      </c>
      <c r="M134" s="81">
        <v>1.86</v>
      </c>
      <c r="N134" s="82"/>
      <c r="O134" s="83"/>
    </row>
    <row r="135" s="5" customFormat="1" ht="9.95" customHeight="1" spans="1:15">
      <c r="A135" s="70" t="s">
        <v>159</v>
      </c>
      <c r="B135" s="70" t="s">
        <v>169</v>
      </c>
      <c r="C135" s="14"/>
      <c r="D135" s="14"/>
      <c r="E135" s="14"/>
      <c r="F135" s="14"/>
      <c r="G135" s="14"/>
      <c r="H135" s="71"/>
      <c r="I135" s="79"/>
      <c r="J135" s="80"/>
      <c r="K135" s="70"/>
      <c r="L135" s="70"/>
      <c r="M135" s="81">
        <v>198.73</v>
      </c>
      <c r="N135" s="82">
        <v>11.25</v>
      </c>
      <c r="O135" s="83">
        <v>2235.7125</v>
      </c>
    </row>
    <row r="136" s="5" customFormat="1" ht="9.95" customHeight="1" spans="1:15">
      <c r="A136" s="70" t="s">
        <v>170</v>
      </c>
      <c r="B136" s="70"/>
      <c r="C136" s="14" t="s">
        <v>171</v>
      </c>
      <c r="D136" s="14" t="s">
        <v>131</v>
      </c>
      <c r="E136" s="14" t="s">
        <v>172</v>
      </c>
      <c r="F136" s="14" t="s">
        <v>173</v>
      </c>
      <c r="G136" s="14" t="s">
        <v>142</v>
      </c>
      <c r="H136" s="71" t="s">
        <v>38</v>
      </c>
      <c r="I136" s="79" t="s">
        <v>43</v>
      </c>
      <c r="J136" s="80">
        <v>40381738.1763</v>
      </c>
      <c r="K136" s="70">
        <v>4689895.48313</v>
      </c>
      <c r="L136" s="70" t="s">
        <v>143</v>
      </c>
      <c r="M136" s="81">
        <v>76.46</v>
      </c>
      <c r="N136" s="82"/>
      <c r="O136" s="83"/>
    </row>
    <row r="137" s="5" customFormat="1" ht="9.95" customHeight="1" spans="1:15">
      <c r="A137" s="70" t="s">
        <v>170</v>
      </c>
      <c r="B137" s="70"/>
      <c r="C137" s="14" t="s">
        <v>171</v>
      </c>
      <c r="D137" s="14" t="s">
        <v>131</v>
      </c>
      <c r="E137" s="14" t="s">
        <v>172</v>
      </c>
      <c r="F137" s="14" t="s">
        <v>174</v>
      </c>
      <c r="G137" s="14" t="s">
        <v>142</v>
      </c>
      <c r="H137" s="71" t="s">
        <v>38</v>
      </c>
      <c r="I137" s="79" t="s">
        <v>43</v>
      </c>
      <c r="J137" s="80">
        <v>40382400.5399</v>
      </c>
      <c r="K137" s="70">
        <v>4689442.1056</v>
      </c>
      <c r="L137" s="70" t="s">
        <v>143</v>
      </c>
      <c r="M137" s="81">
        <v>15.44</v>
      </c>
      <c r="N137" s="82"/>
      <c r="O137" s="83"/>
    </row>
    <row r="138" s="5" customFormat="1" ht="9.95" customHeight="1" spans="1:15">
      <c r="A138" s="70" t="s">
        <v>170</v>
      </c>
      <c r="B138" s="70"/>
      <c r="C138" s="14" t="s">
        <v>171</v>
      </c>
      <c r="D138" s="14" t="s">
        <v>131</v>
      </c>
      <c r="E138" s="14" t="s">
        <v>172</v>
      </c>
      <c r="F138" s="14" t="s">
        <v>175</v>
      </c>
      <c r="G138" s="14" t="s">
        <v>151</v>
      </c>
      <c r="H138" s="71" t="s">
        <v>38</v>
      </c>
      <c r="I138" s="79" t="s">
        <v>176</v>
      </c>
      <c r="J138" s="80">
        <v>40381317.6281</v>
      </c>
      <c r="K138" s="70">
        <v>4690150.85547</v>
      </c>
      <c r="L138" s="70" t="s">
        <v>143</v>
      </c>
      <c r="M138" s="81">
        <v>41.2</v>
      </c>
      <c r="N138" s="82"/>
      <c r="O138" s="83"/>
    </row>
    <row r="139" s="5" customFormat="1" ht="9.95" customHeight="1" spans="1:15">
      <c r="A139" s="70" t="s">
        <v>170</v>
      </c>
      <c r="B139" s="70"/>
      <c r="C139" s="14" t="s">
        <v>171</v>
      </c>
      <c r="D139" s="14" t="s">
        <v>131</v>
      </c>
      <c r="E139" s="14" t="s">
        <v>172</v>
      </c>
      <c r="F139" s="14" t="s">
        <v>177</v>
      </c>
      <c r="G139" s="14" t="s">
        <v>142</v>
      </c>
      <c r="H139" s="71" t="s">
        <v>38</v>
      </c>
      <c r="I139" s="79" t="s">
        <v>43</v>
      </c>
      <c r="J139" s="80">
        <v>40381282.7842</v>
      </c>
      <c r="K139" s="70">
        <v>4689895.94641</v>
      </c>
      <c r="L139" s="70" t="s">
        <v>143</v>
      </c>
      <c r="M139" s="81">
        <v>10.22</v>
      </c>
      <c r="N139" s="82"/>
      <c r="O139" s="83"/>
    </row>
    <row r="140" s="5" customFormat="1" ht="9.95" customHeight="1" spans="1:15">
      <c r="A140" s="70" t="s">
        <v>170</v>
      </c>
      <c r="B140" s="70"/>
      <c r="C140" s="14" t="s">
        <v>171</v>
      </c>
      <c r="D140" s="14" t="s">
        <v>131</v>
      </c>
      <c r="E140" s="14" t="s">
        <v>172</v>
      </c>
      <c r="F140" s="14" t="s">
        <v>178</v>
      </c>
      <c r="G140" s="14" t="s">
        <v>142</v>
      </c>
      <c r="H140" s="71" t="s">
        <v>38</v>
      </c>
      <c r="I140" s="79" t="s">
        <v>179</v>
      </c>
      <c r="J140" s="80">
        <v>40381607.9696</v>
      </c>
      <c r="K140" s="70">
        <v>4689975.38431</v>
      </c>
      <c r="L140" s="70" t="s">
        <v>143</v>
      </c>
      <c r="M140" s="81">
        <v>120.33</v>
      </c>
      <c r="N140" s="82"/>
      <c r="O140" s="83"/>
    </row>
    <row r="141" s="5" customFormat="1" ht="9.95" customHeight="1" spans="1:15">
      <c r="A141" s="70" t="s">
        <v>170</v>
      </c>
      <c r="B141" s="70"/>
      <c r="C141" s="14" t="s">
        <v>171</v>
      </c>
      <c r="D141" s="14" t="s">
        <v>131</v>
      </c>
      <c r="E141" s="14" t="s">
        <v>172</v>
      </c>
      <c r="F141" s="14" t="s">
        <v>180</v>
      </c>
      <c r="G141" s="14" t="s">
        <v>142</v>
      </c>
      <c r="H141" s="71" t="s">
        <v>38</v>
      </c>
      <c r="I141" s="79" t="s">
        <v>43</v>
      </c>
      <c r="J141" s="80">
        <v>40382103.9396</v>
      </c>
      <c r="K141" s="70">
        <v>4689831.01089</v>
      </c>
      <c r="L141" s="70" t="s">
        <v>143</v>
      </c>
      <c r="M141" s="81">
        <v>10.96</v>
      </c>
      <c r="N141" s="82"/>
      <c r="O141" s="83"/>
    </row>
    <row r="142" s="5" customFormat="1" ht="9.95" customHeight="1" spans="1:15">
      <c r="A142" s="70" t="s">
        <v>170</v>
      </c>
      <c r="B142" s="70"/>
      <c r="C142" s="14" t="s">
        <v>171</v>
      </c>
      <c r="D142" s="14" t="s">
        <v>131</v>
      </c>
      <c r="E142" s="14" t="s">
        <v>172</v>
      </c>
      <c r="F142" s="14" t="s">
        <v>181</v>
      </c>
      <c r="G142" s="14" t="s">
        <v>151</v>
      </c>
      <c r="H142" s="71" t="s">
        <v>38</v>
      </c>
      <c r="I142" s="79" t="s">
        <v>43</v>
      </c>
      <c r="J142" s="80">
        <v>40381142.0673</v>
      </c>
      <c r="K142" s="70">
        <v>4690065.8173</v>
      </c>
      <c r="L142" s="70" t="s">
        <v>143</v>
      </c>
      <c r="M142" s="81">
        <v>1.69</v>
      </c>
      <c r="N142" s="82"/>
      <c r="O142" s="83"/>
    </row>
    <row r="143" s="5" customFormat="1" ht="9.95" customHeight="1" spans="1:15">
      <c r="A143" s="70" t="s">
        <v>170</v>
      </c>
      <c r="B143" s="70"/>
      <c r="C143" s="14" t="s">
        <v>171</v>
      </c>
      <c r="D143" s="14" t="s">
        <v>131</v>
      </c>
      <c r="E143" s="14" t="s">
        <v>172</v>
      </c>
      <c r="F143" s="14" t="s">
        <v>182</v>
      </c>
      <c r="G143" s="14" t="s">
        <v>142</v>
      </c>
      <c r="H143" s="71" t="s">
        <v>38</v>
      </c>
      <c r="I143" s="79" t="s">
        <v>43</v>
      </c>
      <c r="J143" s="80">
        <v>40382013.199</v>
      </c>
      <c r="K143" s="70">
        <v>4689959.08396</v>
      </c>
      <c r="L143" s="70" t="s">
        <v>143</v>
      </c>
      <c r="M143" s="81">
        <v>20.95</v>
      </c>
      <c r="N143" s="82"/>
      <c r="O143" s="83"/>
    </row>
    <row r="144" s="5" customFormat="1" ht="9.95" customHeight="1" spans="1:15">
      <c r="A144" s="70" t="s">
        <v>170</v>
      </c>
      <c r="B144" s="70"/>
      <c r="C144" s="14" t="s">
        <v>171</v>
      </c>
      <c r="D144" s="14" t="s">
        <v>131</v>
      </c>
      <c r="E144" s="14" t="s">
        <v>172</v>
      </c>
      <c r="F144" s="14" t="s">
        <v>183</v>
      </c>
      <c r="G144" s="14" t="s">
        <v>142</v>
      </c>
      <c r="H144" s="71" t="s">
        <v>38</v>
      </c>
      <c r="I144" s="79" t="s">
        <v>43</v>
      </c>
      <c r="J144" s="80">
        <v>40381327.8744</v>
      </c>
      <c r="K144" s="70">
        <v>4690006.16491</v>
      </c>
      <c r="L144" s="70" t="s">
        <v>143</v>
      </c>
      <c r="M144" s="81">
        <v>72.8</v>
      </c>
      <c r="N144" s="82"/>
      <c r="O144" s="83"/>
    </row>
    <row r="145" s="5" customFormat="1" ht="9.95" customHeight="1" spans="1:15">
      <c r="A145" s="70" t="s">
        <v>170</v>
      </c>
      <c r="B145" s="70"/>
      <c r="C145" s="14" t="s">
        <v>171</v>
      </c>
      <c r="D145" s="14" t="s">
        <v>131</v>
      </c>
      <c r="E145" s="14" t="s">
        <v>172</v>
      </c>
      <c r="F145" s="14" t="s">
        <v>184</v>
      </c>
      <c r="G145" s="14" t="s">
        <v>142</v>
      </c>
      <c r="H145" s="71" t="s">
        <v>38</v>
      </c>
      <c r="I145" s="79" t="s">
        <v>43</v>
      </c>
      <c r="J145" s="80">
        <v>40382259.6878</v>
      </c>
      <c r="K145" s="70">
        <v>4689418.00084</v>
      </c>
      <c r="L145" s="70" t="s">
        <v>143</v>
      </c>
      <c r="M145" s="81">
        <v>10.83</v>
      </c>
      <c r="N145" s="82"/>
      <c r="O145" s="83"/>
    </row>
    <row r="146" s="5" customFormat="1" ht="9.95" customHeight="1" spans="1:15">
      <c r="A146" s="70" t="s">
        <v>170</v>
      </c>
      <c r="B146" s="70"/>
      <c r="C146" s="14" t="s">
        <v>171</v>
      </c>
      <c r="D146" s="14" t="s">
        <v>131</v>
      </c>
      <c r="E146" s="14" t="s">
        <v>172</v>
      </c>
      <c r="F146" s="14" t="s">
        <v>185</v>
      </c>
      <c r="G146" s="14" t="s">
        <v>142</v>
      </c>
      <c r="H146" s="71" t="s">
        <v>38</v>
      </c>
      <c r="I146" s="79" t="s">
        <v>43</v>
      </c>
      <c r="J146" s="80">
        <v>40381474.2742</v>
      </c>
      <c r="K146" s="70">
        <v>4689711.04472</v>
      </c>
      <c r="L146" s="70" t="s">
        <v>143</v>
      </c>
      <c r="M146" s="81">
        <v>4.78</v>
      </c>
      <c r="N146" s="82"/>
      <c r="O146" s="83"/>
    </row>
    <row r="147" s="5" customFormat="1" ht="9.95" customHeight="1" spans="1:15">
      <c r="A147" s="70" t="s">
        <v>170</v>
      </c>
      <c r="B147" s="70"/>
      <c r="C147" s="14" t="s">
        <v>171</v>
      </c>
      <c r="D147" s="14" t="s">
        <v>131</v>
      </c>
      <c r="E147" s="14" t="s">
        <v>172</v>
      </c>
      <c r="F147" s="14" t="s">
        <v>77</v>
      </c>
      <c r="G147" s="14" t="s">
        <v>142</v>
      </c>
      <c r="H147" s="71" t="s">
        <v>38</v>
      </c>
      <c r="I147" s="79" t="s">
        <v>43</v>
      </c>
      <c r="J147" s="80">
        <v>40381113.9555</v>
      </c>
      <c r="K147" s="70">
        <v>4690213.60194</v>
      </c>
      <c r="L147" s="70" t="s">
        <v>143</v>
      </c>
      <c r="M147" s="81">
        <v>44.28</v>
      </c>
      <c r="N147" s="82"/>
      <c r="O147" s="83"/>
    </row>
    <row r="148" s="5" customFormat="1" ht="9.95" customHeight="1" spans="1:15">
      <c r="A148" s="70" t="s">
        <v>170</v>
      </c>
      <c r="B148" s="70"/>
      <c r="C148" s="14" t="s">
        <v>171</v>
      </c>
      <c r="D148" s="14" t="s">
        <v>131</v>
      </c>
      <c r="E148" s="14" t="s">
        <v>172</v>
      </c>
      <c r="F148" s="14" t="s">
        <v>186</v>
      </c>
      <c r="G148" s="14" t="s">
        <v>142</v>
      </c>
      <c r="H148" s="71" t="s">
        <v>38</v>
      </c>
      <c r="I148" s="79" t="s">
        <v>43</v>
      </c>
      <c r="J148" s="80">
        <v>40382146.8268</v>
      </c>
      <c r="K148" s="70">
        <v>4689712.25384</v>
      </c>
      <c r="L148" s="70" t="s">
        <v>143</v>
      </c>
      <c r="M148" s="81">
        <v>17.49</v>
      </c>
      <c r="N148" s="82"/>
      <c r="O148" s="83"/>
    </row>
    <row r="149" s="5" customFormat="1" ht="9.95" customHeight="1" spans="1:15">
      <c r="A149" s="70" t="s">
        <v>170</v>
      </c>
      <c r="B149" s="70"/>
      <c r="C149" s="14" t="s">
        <v>171</v>
      </c>
      <c r="D149" s="14" t="s">
        <v>131</v>
      </c>
      <c r="E149" s="14" t="s">
        <v>172</v>
      </c>
      <c r="F149" s="14" t="s">
        <v>187</v>
      </c>
      <c r="G149" s="14" t="s">
        <v>142</v>
      </c>
      <c r="H149" s="71" t="s">
        <v>38</v>
      </c>
      <c r="I149" s="79" t="s">
        <v>43</v>
      </c>
      <c r="J149" s="80">
        <v>40382158.323</v>
      </c>
      <c r="K149" s="70">
        <v>4689495.69201</v>
      </c>
      <c r="L149" s="70" t="s">
        <v>143</v>
      </c>
      <c r="M149" s="81">
        <v>10.33</v>
      </c>
      <c r="N149" s="82"/>
      <c r="O149" s="83"/>
    </row>
    <row r="150" s="5" customFormat="1" ht="9.95" customHeight="1" spans="1:15">
      <c r="A150" s="70" t="s">
        <v>170</v>
      </c>
      <c r="B150" s="70"/>
      <c r="C150" s="14" t="s">
        <v>171</v>
      </c>
      <c r="D150" s="14" t="s">
        <v>131</v>
      </c>
      <c r="E150" s="14" t="s">
        <v>172</v>
      </c>
      <c r="F150" s="14" t="s">
        <v>188</v>
      </c>
      <c r="G150" s="14" t="s">
        <v>142</v>
      </c>
      <c r="H150" s="71" t="s">
        <v>38</v>
      </c>
      <c r="I150" s="79" t="s">
        <v>179</v>
      </c>
      <c r="J150" s="80">
        <v>40381214.2429</v>
      </c>
      <c r="K150" s="70">
        <v>4690366.68581</v>
      </c>
      <c r="L150" s="70" t="s">
        <v>143</v>
      </c>
      <c r="M150" s="81">
        <v>0.39</v>
      </c>
      <c r="N150" s="82"/>
      <c r="O150" s="83"/>
    </row>
    <row r="151" s="5" customFormat="1" ht="9.95" customHeight="1" spans="1:15">
      <c r="A151" s="70" t="s">
        <v>170</v>
      </c>
      <c r="B151" s="70"/>
      <c r="C151" s="14" t="s">
        <v>171</v>
      </c>
      <c r="D151" s="14" t="s">
        <v>131</v>
      </c>
      <c r="E151" s="14" t="s">
        <v>172</v>
      </c>
      <c r="F151" s="14" t="s">
        <v>189</v>
      </c>
      <c r="G151" s="14" t="s">
        <v>142</v>
      </c>
      <c r="H151" s="71" t="s">
        <v>38</v>
      </c>
      <c r="I151" s="79" t="s">
        <v>179</v>
      </c>
      <c r="J151" s="80">
        <v>40381359.9049</v>
      </c>
      <c r="K151" s="70">
        <v>4690130.50164</v>
      </c>
      <c r="L151" s="70" t="s">
        <v>143</v>
      </c>
      <c r="M151" s="81">
        <v>35.25</v>
      </c>
      <c r="N151" s="82"/>
      <c r="O151" s="83"/>
    </row>
    <row r="152" s="5" customFormat="1" ht="9.95" customHeight="1" spans="1:15">
      <c r="A152" s="70" t="s">
        <v>170</v>
      </c>
      <c r="B152" s="70"/>
      <c r="C152" s="14" t="s">
        <v>171</v>
      </c>
      <c r="D152" s="14" t="s">
        <v>131</v>
      </c>
      <c r="E152" s="14" t="s">
        <v>172</v>
      </c>
      <c r="F152" s="14" t="s">
        <v>190</v>
      </c>
      <c r="G152" s="14" t="s">
        <v>142</v>
      </c>
      <c r="H152" s="71" t="s">
        <v>38</v>
      </c>
      <c r="I152" s="79" t="s">
        <v>43</v>
      </c>
      <c r="J152" s="80">
        <v>40382327.8417</v>
      </c>
      <c r="K152" s="70">
        <v>4689349.67265</v>
      </c>
      <c r="L152" s="70" t="s">
        <v>143</v>
      </c>
      <c r="M152" s="81">
        <v>16.81</v>
      </c>
      <c r="N152" s="82"/>
      <c r="O152" s="83"/>
    </row>
    <row r="153" s="5" customFormat="1" ht="9.95" customHeight="1" spans="1:15">
      <c r="A153" s="70" t="s">
        <v>170</v>
      </c>
      <c r="B153" s="70"/>
      <c r="C153" s="14" t="s">
        <v>171</v>
      </c>
      <c r="D153" s="14" t="s">
        <v>131</v>
      </c>
      <c r="E153" s="14" t="s">
        <v>172</v>
      </c>
      <c r="F153" s="14" t="s">
        <v>191</v>
      </c>
      <c r="G153" s="14" t="s">
        <v>142</v>
      </c>
      <c r="H153" s="71" t="s">
        <v>38</v>
      </c>
      <c r="I153" s="79" t="s">
        <v>43</v>
      </c>
      <c r="J153" s="80">
        <v>40381542.6163</v>
      </c>
      <c r="K153" s="70">
        <v>4689808.78499</v>
      </c>
      <c r="L153" s="70" t="s">
        <v>143</v>
      </c>
      <c r="M153" s="81">
        <v>33.36</v>
      </c>
      <c r="N153" s="82"/>
      <c r="O153" s="83"/>
    </row>
    <row r="154" s="5" customFormat="1" ht="9.95" customHeight="1" spans="1:15">
      <c r="A154" s="70" t="s">
        <v>170</v>
      </c>
      <c r="B154" s="70"/>
      <c r="C154" s="14" t="s">
        <v>171</v>
      </c>
      <c r="D154" s="14" t="s">
        <v>131</v>
      </c>
      <c r="E154" s="14" t="s">
        <v>172</v>
      </c>
      <c r="F154" s="14" t="s">
        <v>192</v>
      </c>
      <c r="G154" s="14" t="s">
        <v>142</v>
      </c>
      <c r="H154" s="71" t="s">
        <v>38</v>
      </c>
      <c r="I154" s="79" t="s">
        <v>43</v>
      </c>
      <c r="J154" s="80">
        <v>40382423.3289</v>
      </c>
      <c r="K154" s="70">
        <v>4689377.32168</v>
      </c>
      <c r="L154" s="70" t="s">
        <v>143</v>
      </c>
      <c r="M154" s="81">
        <v>6.17</v>
      </c>
      <c r="N154" s="82"/>
      <c r="O154" s="83"/>
    </row>
    <row r="155" s="5" customFormat="1" ht="9.95" customHeight="1" spans="1:15">
      <c r="A155" s="70" t="s">
        <v>170</v>
      </c>
      <c r="B155" s="70"/>
      <c r="C155" s="14" t="s">
        <v>171</v>
      </c>
      <c r="D155" s="14" t="s">
        <v>131</v>
      </c>
      <c r="E155" s="14" t="s">
        <v>172</v>
      </c>
      <c r="F155" s="14" t="s">
        <v>193</v>
      </c>
      <c r="G155" s="14" t="s">
        <v>142</v>
      </c>
      <c r="H155" s="71" t="s">
        <v>38</v>
      </c>
      <c r="I155" s="79" t="s">
        <v>179</v>
      </c>
      <c r="J155" s="80">
        <v>40381202.9007</v>
      </c>
      <c r="K155" s="70">
        <v>4690346.79841</v>
      </c>
      <c r="L155" s="70" t="s">
        <v>143</v>
      </c>
      <c r="M155" s="81">
        <v>8.3</v>
      </c>
      <c r="N155" s="82"/>
      <c r="O155" s="83"/>
    </row>
    <row r="156" s="5" customFormat="1" ht="9.95" customHeight="1" spans="1:15">
      <c r="A156" s="70" t="s">
        <v>170</v>
      </c>
      <c r="B156" s="70"/>
      <c r="C156" s="14" t="s">
        <v>171</v>
      </c>
      <c r="D156" s="14" t="s">
        <v>131</v>
      </c>
      <c r="E156" s="14" t="s">
        <v>172</v>
      </c>
      <c r="F156" s="14" t="s">
        <v>194</v>
      </c>
      <c r="G156" s="14" t="s">
        <v>142</v>
      </c>
      <c r="H156" s="71" t="s">
        <v>38</v>
      </c>
      <c r="I156" s="79" t="s">
        <v>43</v>
      </c>
      <c r="J156" s="80">
        <v>40381938.1198</v>
      </c>
      <c r="K156" s="70">
        <v>4689717.70259</v>
      </c>
      <c r="L156" s="70" t="s">
        <v>143</v>
      </c>
      <c r="M156" s="81">
        <v>160.63</v>
      </c>
      <c r="N156" s="82"/>
      <c r="O156" s="83"/>
    </row>
    <row r="157" s="5" customFormat="1" ht="9.95" customHeight="1" spans="1:15">
      <c r="A157" s="70" t="s">
        <v>170</v>
      </c>
      <c r="B157" s="70"/>
      <c r="C157" s="14" t="s">
        <v>171</v>
      </c>
      <c r="D157" s="14" t="s">
        <v>131</v>
      </c>
      <c r="E157" s="14" t="s">
        <v>172</v>
      </c>
      <c r="F157" s="14" t="s">
        <v>195</v>
      </c>
      <c r="G157" s="14" t="s">
        <v>142</v>
      </c>
      <c r="H157" s="71" t="s">
        <v>38</v>
      </c>
      <c r="I157" s="79" t="s">
        <v>176</v>
      </c>
      <c r="J157" s="80">
        <v>40382321.2107</v>
      </c>
      <c r="K157" s="70">
        <v>4689482.07926</v>
      </c>
      <c r="L157" s="70" t="s">
        <v>143</v>
      </c>
      <c r="M157" s="81">
        <v>17.31</v>
      </c>
      <c r="N157" s="82"/>
      <c r="O157" s="83"/>
    </row>
    <row r="158" s="5" customFormat="1" ht="9.95" customHeight="1" spans="1:15">
      <c r="A158" s="70" t="s">
        <v>170</v>
      </c>
      <c r="B158" s="70"/>
      <c r="C158" s="14" t="s">
        <v>171</v>
      </c>
      <c r="D158" s="14" t="s">
        <v>131</v>
      </c>
      <c r="E158" s="14" t="s">
        <v>172</v>
      </c>
      <c r="F158" s="14" t="s">
        <v>196</v>
      </c>
      <c r="G158" s="14" t="s">
        <v>142</v>
      </c>
      <c r="H158" s="71" t="s">
        <v>38</v>
      </c>
      <c r="I158" s="79" t="s">
        <v>43</v>
      </c>
      <c r="J158" s="80">
        <v>40382256.0542</v>
      </c>
      <c r="K158" s="70">
        <v>4689633.55283</v>
      </c>
      <c r="L158" s="70" t="s">
        <v>143</v>
      </c>
      <c r="M158" s="81">
        <v>20.34</v>
      </c>
      <c r="N158" s="82"/>
      <c r="O158" s="83"/>
    </row>
    <row r="159" s="5" customFormat="1" ht="9.95" customHeight="1" spans="1:15">
      <c r="A159" s="70" t="s">
        <v>170</v>
      </c>
      <c r="B159" s="70"/>
      <c r="C159" s="14" t="s">
        <v>171</v>
      </c>
      <c r="D159" s="14" t="s">
        <v>131</v>
      </c>
      <c r="E159" s="14" t="s">
        <v>172</v>
      </c>
      <c r="F159" s="14" t="s">
        <v>197</v>
      </c>
      <c r="G159" s="14" t="s">
        <v>142</v>
      </c>
      <c r="H159" s="71" t="s">
        <v>38</v>
      </c>
      <c r="I159" s="79" t="s">
        <v>43</v>
      </c>
      <c r="J159" s="80">
        <v>40381279.88</v>
      </c>
      <c r="K159" s="70">
        <v>4690322.42437</v>
      </c>
      <c r="L159" s="70" t="s">
        <v>143</v>
      </c>
      <c r="M159" s="81">
        <v>7.69</v>
      </c>
      <c r="N159" s="82"/>
      <c r="O159" s="83"/>
    </row>
    <row r="160" s="5" customFormat="1" ht="9.95" customHeight="1" spans="1:15">
      <c r="A160" s="70" t="s">
        <v>170</v>
      </c>
      <c r="B160" s="70"/>
      <c r="C160" s="14" t="s">
        <v>171</v>
      </c>
      <c r="D160" s="14" t="s">
        <v>131</v>
      </c>
      <c r="E160" s="14" t="s">
        <v>172</v>
      </c>
      <c r="F160" s="14" t="s">
        <v>198</v>
      </c>
      <c r="G160" s="14" t="s">
        <v>27</v>
      </c>
      <c r="H160" s="71" t="s">
        <v>38</v>
      </c>
      <c r="I160" s="79" t="s">
        <v>31</v>
      </c>
      <c r="J160" s="80">
        <v>40381708.6205</v>
      </c>
      <c r="K160" s="70">
        <v>4690143.83543</v>
      </c>
      <c r="L160" s="70" t="s">
        <v>143</v>
      </c>
      <c r="M160" s="81">
        <v>3.06</v>
      </c>
      <c r="N160" s="82"/>
      <c r="O160" s="83"/>
    </row>
    <row r="161" s="5" customFormat="1" ht="9.95" customHeight="1" spans="1:15">
      <c r="A161" s="70" t="s">
        <v>170</v>
      </c>
      <c r="B161" s="70"/>
      <c r="C161" s="14" t="s">
        <v>171</v>
      </c>
      <c r="D161" s="14" t="s">
        <v>131</v>
      </c>
      <c r="E161" s="14" t="s">
        <v>172</v>
      </c>
      <c r="F161" s="14" t="s">
        <v>199</v>
      </c>
      <c r="G161" s="14" t="s">
        <v>27</v>
      </c>
      <c r="H161" s="71" t="s">
        <v>38</v>
      </c>
      <c r="I161" s="79" t="s">
        <v>31</v>
      </c>
      <c r="J161" s="80">
        <v>40381875.4842</v>
      </c>
      <c r="K161" s="70">
        <v>4690108.16836</v>
      </c>
      <c r="L161" s="70" t="s">
        <v>143</v>
      </c>
      <c r="M161" s="81">
        <v>5.15</v>
      </c>
      <c r="N161" s="82"/>
      <c r="O161" s="83"/>
    </row>
    <row r="162" s="5" customFormat="1" ht="9.95" customHeight="1" spans="1:15">
      <c r="A162" s="70" t="s">
        <v>170</v>
      </c>
      <c r="B162" s="70"/>
      <c r="C162" s="14" t="s">
        <v>171</v>
      </c>
      <c r="D162" s="14" t="s">
        <v>131</v>
      </c>
      <c r="E162" s="14" t="s">
        <v>172</v>
      </c>
      <c r="F162" s="14" t="s">
        <v>200</v>
      </c>
      <c r="G162" s="14" t="s">
        <v>27</v>
      </c>
      <c r="H162" s="71" t="s">
        <v>38</v>
      </c>
      <c r="I162" s="79" t="s">
        <v>31</v>
      </c>
      <c r="J162" s="80">
        <v>40381916.0743</v>
      </c>
      <c r="K162" s="70">
        <v>4689957.18269</v>
      </c>
      <c r="L162" s="70" t="s">
        <v>143</v>
      </c>
      <c r="M162" s="81">
        <v>16.95</v>
      </c>
      <c r="N162" s="82"/>
      <c r="O162" s="83"/>
    </row>
    <row r="163" s="5" customFormat="1" ht="9.95" customHeight="1" spans="1:15">
      <c r="A163" s="70" t="s">
        <v>170</v>
      </c>
      <c r="B163" s="70"/>
      <c r="C163" s="14" t="s">
        <v>171</v>
      </c>
      <c r="D163" s="14" t="s">
        <v>131</v>
      </c>
      <c r="E163" s="14" t="s">
        <v>172</v>
      </c>
      <c r="F163" s="14" t="s">
        <v>201</v>
      </c>
      <c r="G163" s="14" t="s">
        <v>27</v>
      </c>
      <c r="H163" s="71" t="s">
        <v>38</v>
      </c>
      <c r="I163" s="79" t="s">
        <v>31</v>
      </c>
      <c r="J163" s="80">
        <v>40381547.8183</v>
      </c>
      <c r="K163" s="70">
        <v>4690054.59777</v>
      </c>
      <c r="L163" s="70" t="s">
        <v>143</v>
      </c>
      <c r="M163" s="81">
        <v>4.98</v>
      </c>
      <c r="N163" s="82"/>
      <c r="O163" s="83"/>
    </row>
    <row r="164" s="5" customFormat="1" ht="9.95" customHeight="1" spans="1:15">
      <c r="A164" s="70" t="s">
        <v>170</v>
      </c>
      <c r="B164" s="70"/>
      <c r="C164" s="14" t="s">
        <v>171</v>
      </c>
      <c r="D164" s="14" t="s">
        <v>131</v>
      </c>
      <c r="E164" s="14" t="s">
        <v>172</v>
      </c>
      <c r="F164" s="14" t="s">
        <v>202</v>
      </c>
      <c r="G164" s="14" t="s">
        <v>27</v>
      </c>
      <c r="H164" s="71" t="s">
        <v>38</v>
      </c>
      <c r="I164" s="79" t="s">
        <v>29</v>
      </c>
      <c r="J164" s="80">
        <v>40382091.1705</v>
      </c>
      <c r="K164" s="70">
        <v>4689965.37297</v>
      </c>
      <c r="L164" s="70" t="s">
        <v>143</v>
      </c>
      <c r="M164" s="81">
        <v>5.22</v>
      </c>
      <c r="N164" s="82"/>
      <c r="O164" s="83"/>
    </row>
    <row r="165" s="5" customFormat="1" ht="9.95" customHeight="1" spans="1:15">
      <c r="A165" s="70" t="s">
        <v>170</v>
      </c>
      <c r="B165" s="70" t="s">
        <v>203</v>
      </c>
      <c r="C165" s="14"/>
      <c r="D165" s="14"/>
      <c r="E165" s="14"/>
      <c r="F165" s="14"/>
      <c r="G165" s="14"/>
      <c r="H165" s="71"/>
      <c r="I165" s="79"/>
      <c r="J165" s="80"/>
      <c r="K165" s="70"/>
      <c r="L165" s="70"/>
      <c r="M165" s="81">
        <v>799.37</v>
      </c>
      <c r="N165" s="82">
        <v>11.25</v>
      </c>
      <c r="O165" s="83">
        <v>8992.9125</v>
      </c>
    </row>
    <row r="166" s="5" customFormat="1" ht="9.95" customHeight="1" spans="1:15">
      <c r="A166" s="70" t="s">
        <v>204</v>
      </c>
      <c r="B166" s="70"/>
      <c r="C166" s="14" t="s">
        <v>205</v>
      </c>
      <c r="D166" s="14" t="s">
        <v>131</v>
      </c>
      <c r="E166" s="14" t="s">
        <v>132</v>
      </c>
      <c r="F166" s="14" t="s">
        <v>206</v>
      </c>
      <c r="G166" s="14" t="s">
        <v>142</v>
      </c>
      <c r="H166" s="71" t="s">
        <v>38</v>
      </c>
      <c r="I166" s="79" t="s">
        <v>43</v>
      </c>
      <c r="J166" s="80">
        <v>40378406.0109</v>
      </c>
      <c r="K166" s="70">
        <v>4687458.2302</v>
      </c>
      <c r="L166" s="70" t="s">
        <v>143</v>
      </c>
      <c r="M166" s="81">
        <v>41.74</v>
      </c>
      <c r="N166" s="82"/>
      <c r="O166" s="83"/>
    </row>
    <row r="167" s="5" customFormat="1" ht="9.95" customHeight="1" spans="1:15">
      <c r="A167" s="70" t="s">
        <v>204</v>
      </c>
      <c r="B167" s="70"/>
      <c r="C167" s="14" t="s">
        <v>205</v>
      </c>
      <c r="D167" s="14" t="s">
        <v>131</v>
      </c>
      <c r="E167" s="14" t="s">
        <v>132</v>
      </c>
      <c r="F167" s="14" t="s">
        <v>207</v>
      </c>
      <c r="G167" s="14" t="s">
        <v>142</v>
      </c>
      <c r="H167" s="71" t="s">
        <v>38</v>
      </c>
      <c r="I167" s="79" t="s">
        <v>43</v>
      </c>
      <c r="J167" s="80">
        <v>40378542.8795</v>
      </c>
      <c r="K167" s="70">
        <v>4687633.0718</v>
      </c>
      <c r="L167" s="70" t="s">
        <v>143</v>
      </c>
      <c r="M167" s="81">
        <v>0.66</v>
      </c>
      <c r="N167" s="82"/>
      <c r="O167" s="83"/>
    </row>
    <row r="168" s="5" customFormat="1" ht="9.95" customHeight="1" spans="1:15">
      <c r="A168" s="70" t="s">
        <v>204</v>
      </c>
      <c r="B168" s="70"/>
      <c r="C168" s="14" t="s">
        <v>205</v>
      </c>
      <c r="D168" s="14" t="s">
        <v>131</v>
      </c>
      <c r="E168" s="14" t="s">
        <v>132</v>
      </c>
      <c r="F168" s="14" t="s">
        <v>208</v>
      </c>
      <c r="G168" s="14" t="s">
        <v>142</v>
      </c>
      <c r="H168" s="71" t="s">
        <v>38</v>
      </c>
      <c r="I168" s="79" t="s">
        <v>43</v>
      </c>
      <c r="J168" s="80">
        <v>40378349.7391</v>
      </c>
      <c r="K168" s="70">
        <v>4687121.30239</v>
      </c>
      <c r="L168" s="70" t="s">
        <v>143</v>
      </c>
      <c r="M168" s="81">
        <v>0.11</v>
      </c>
      <c r="N168" s="82"/>
      <c r="O168" s="83"/>
    </row>
    <row r="169" s="5" customFormat="1" ht="9.95" customHeight="1" spans="1:15">
      <c r="A169" s="70" t="s">
        <v>204</v>
      </c>
      <c r="B169" s="70"/>
      <c r="C169" s="14" t="s">
        <v>205</v>
      </c>
      <c r="D169" s="14" t="s">
        <v>131</v>
      </c>
      <c r="E169" s="14" t="s">
        <v>132</v>
      </c>
      <c r="F169" s="14" t="s">
        <v>209</v>
      </c>
      <c r="G169" s="14" t="s">
        <v>142</v>
      </c>
      <c r="H169" s="71" t="s">
        <v>38</v>
      </c>
      <c r="I169" s="79" t="s">
        <v>43</v>
      </c>
      <c r="J169" s="80">
        <v>40378321.9128</v>
      </c>
      <c r="K169" s="70">
        <v>4687224.26686</v>
      </c>
      <c r="L169" s="70" t="s">
        <v>143</v>
      </c>
      <c r="M169" s="81">
        <v>42.74</v>
      </c>
      <c r="N169" s="82"/>
      <c r="O169" s="83"/>
    </row>
    <row r="170" s="5" customFormat="1" ht="9.95" customHeight="1" spans="1:15">
      <c r="A170" s="70" t="s">
        <v>204</v>
      </c>
      <c r="B170" s="70"/>
      <c r="C170" s="14" t="s">
        <v>205</v>
      </c>
      <c r="D170" s="14" t="s">
        <v>131</v>
      </c>
      <c r="E170" s="14" t="s">
        <v>132</v>
      </c>
      <c r="F170" s="14" t="s">
        <v>210</v>
      </c>
      <c r="G170" s="14" t="s">
        <v>142</v>
      </c>
      <c r="H170" s="71" t="s">
        <v>38</v>
      </c>
      <c r="I170" s="79" t="s">
        <v>43</v>
      </c>
      <c r="J170" s="80">
        <v>40378732.1186</v>
      </c>
      <c r="K170" s="70">
        <v>4686803.00859</v>
      </c>
      <c r="L170" s="70" t="s">
        <v>143</v>
      </c>
      <c r="M170" s="81">
        <v>2.88</v>
      </c>
      <c r="N170" s="82"/>
      <c r="O170" s="83"/>
    </row>
    <row r="171" s="5" customFormat="1" ht="9.95" customHeight="1" spans="1:15">
      <c r="A171" s="70" t="s">
        <v>204</v>
      </c>
      <c r="B171" s="84" t="s">
        <v>211</v>
      </c>
      <c r="C171" s="14"/>
      <c r="D171" s="14"/>
      <c r="E171" s="14"/>
      <c r="F171" s="14"/>
      <c r="G171" s="14"/>
      <c r="H171" s="71"/>
      <c r="I171" s="85"/>
      <c r="J171" s="80"/>
      <c r="K171" s="70"/>
      <c r="L171" s="70"/>
      <c r="M171" s="81">
        <v>88.13</v>
      </c>
      <c r="N171" s="82">
        <v>11.25</v>
      </c>
      <c r="O171" s="83">
        <v>991.4625</v>
      </c>
    </row>
    <row r="172" s="5" customFormat="1" ht="9.95" customHeight="1" spans="1:15">
      <c r="A172" s="70" t="s">
        <v>212</v>
      </c>
      <c r="B172" s="70"/>
      <c r="C172" s="14" t="s">
        <v>213</v>
      </c>
      <c r="D172" s="14" t="s">
        <v>131</v>
      </c>
      <c r="E172" s="14" t="s">
        <v>132</v>
      </c>
      <c r="F172" s="14" t="s">
        <v>214</v>
      </c>
      <c r="G172" s="14" t="s">
        <v>142</v>
      </c>
      <c r="H172" s="71" t="s">
        <v>38</v>
      </c>
      <c r="I172" s="79" t="s">
        <v>43</v>
      </c>
      <c r="J172" s="80">
        <v>40382491.4288</v>
      </c>
      <c r="K172" s="70">
        <v>4686382.25068</v>
      </c>
      <c r="L172" s="70" t="s">
        <v>143</v>
      </c>
      <c r="M172" s="81">
        <v>2.32</v>
      </c>
      <c r="N172" s="82"/>
      <c r="O172" s="83"/>
    </row>
    <row r="173" s="5" customFormat="1" ht="9.95" customHeight="1" spans="1:15">
      <c r="A173" s="70" t="s">
        <v>212</v>
      </c>
      <c r="B173" s="70"/>
      <c r="C173" s="14" t="s">
        <v>213</v>
      </c>
      <c r="D173" s="14" t="s">
        <v>131</v>
      </c>
      <c r="E173" s="14" t="s">
        <v>132</v>
      </c>
      <c r="F173" s="14" t="s">
        <v>215</v>
      </c>
      <c r="G173" s="14" t="s">
        <v>142</v>
      </c>
      <c r="H173" s="71" t="s">
        <v>38</v>
      </c>
      <c r="I173" s="79" t="s">
        <v>43</v>
      </c>
      <c r="J173" s="80">
        <v>40382360.9207</v>
      </c>
      <c r="K173" s="70">
        <v>4686526.70581</v>
      </c>
      <c r="L173" s="70" t="s">
        <v>143</v>
      </c>
      <c r="M173" s="81">
        <v>56.73</v>
      </c>
      <c r="N173" s="82"/>
      <c r="O173" s="83"/>
    </row>
    <row r="174" s="5" customFormat="1" ht="9.95" customHeight="1" spans="1:15">
      <c r="A174" s="70" t="s">
        <v>212</v>
      </c>
      <c r="B174" s="70"/>
      <c r="C174" s="14" t="s">
        <v>213</v>
      </c>
      <c r="D174" s="14" t="s">
        <v>131</v>
      </c>
      <c r="E174" s="14" t="s">
        <v>132</v>
      </c>
      <c r="F174" s="14" t="s">
        <v>216</v>
      </c>
      <c r="G174" s="14" t="s">
        <v>142</v>
      </c>
      <c r="H174" s="71" t="s">
        <v>38</v>
      </c>
      <c r="I174" s="79" t="s">
        <v>43</v>
      </c>
      <c r="J174" s="80">
        <v>40382647.2619</v>
      </c>
      <c r="K174" s="70">
        <v>4686522.50672</v>
      </c>
      <c r="L174" s="70" t="s">
        <v>143</v>
      </c>
      <c r="M174" s="81">
        <v>82.73</v>
      </c>
      <c r="N174" s="82"/>
      <c r="O174" s="83"/>
    </row>
    <row r="175" s="5" customFormat="1" ht="9.95" customHeight="1" spans="1:15">
      <c r="A175" s="70" t="s">
        <v>212</v>
      </c>
      <c r="B175" s="70"/>
      <c r="C175" s="14" t="s">
        <v>213</v>
      </c>
      <c r="D175" s="14" t="s">
        <v>131</v>
      </c>
      <c r="E175" s="14" t="s">
        <v>132</v>
      </c>
      <c r="F175" s="14" t="s">
        <v>217</v>
      </c>
      <c r="G175" s="14" t="s">
        <v>142</v>
      </c>
      <c r="H175" s="71" t="s">
        <v>38</v>
      </c>
      <c r="I175" s="79" t="s">
        <v>43</v>
      </c>
      <c r="J175" s="80">
        <v>40382564.1785</v>
      </c>
      <c r="K175" s="70">
        <v>4686379.32242</v>
      </c>
      <c r="L175" s="70" t="s">
        <v>143</v>
      </c>
      <c r="M175" s="81">
        <v>0.14</v>
      </c>
      <c r="N175" s="82"/>
      <c r="O175" s="83"/>
    </row>
    <row r="176" s="5" customFormat="1" ht="9.95" customHeight="1" spans="1:15">
      <c r="A176" s="70" t="s">
        <v>212</v>
      </c>
      <c r="B176" s="70"/>
      <c r="C176" s="14" t="s">
        <v>213</v>
      </c>
      <c r="D176" s="14" t="s">
        <v>131</v>
      </c>
      <c r="E176" s="14" t="s">
        <v>132</v>
      </c>
      <c r="F176" s="14" t="s">
        <v>218</v>
      </c>
      <c r="G176" s="14" t="s">
        <v>142</v>
      </c>
      <c r="H176" s="71" t="s">
        <v>38</v>
      </c>
      <c r="I176" s="79" t="s">
        <v>43</v>
      </c>
      <c r="J176" s="80">
        <v>40382133.362</v>
      </c>
      <c r="K176" s="70">
        <v>4686778.30415</v>
      </c>
      <c r="L176" s="70" t="s">
        <v>143</v>
      </c>
      <c r="M176" s="81">
        <v>10.5</v>
      </c>
      <c r="N176" s="82"/>
      <c r="O176" s="83"/>
    </row>
    <row r="177" s="5" customFormat="1" ht="9.95" customHeight="1" spans="1:15">
      <c r="A177" s="70" t="s">
        <v>212</v>
      </c>
      <c r="B177" s="70"/>
      <c r="C177" s="14" t="s">
        <v>213</v>
      </c>
      <c r="D177" s="14" t="s">
        <v>131</v>
      </c>
      <c r="E177" s="14" t="s">
        <v>132</v>
      </c>
      <c r="F177" s="14" t="s">
        <v>219</v>
      </c>
      <c r="G177" s="14" t="s">
        <v>142</v>
      </c>
      <c r="H177" s="71" t="s">
        <v>38</v>
      </c>
      <c r="I177" s="79" t="s">
        <v>43</v>
      </c>
      <c r="J177" s="80">
        <v>40382123.2468</v>
      </c>
      <c r="K177" s="70">
        <v>4686624.82811</v>
      </c>
      <c r="L177" s="70" t="s">
        <v>143</v>
      </c>
      <c r="M177" s="81">
        <v>7.58</v>
      </c>
      <c r="N177" s="82"/>
      <c r="O177" s="83"/>
    </row>
    <row r="178" s="5" customFormat="1" ht="9.95" customHeight="1" spans="1:15">
      <c r="A178" s="70" t="s">
        <v>212</v>
      </c>
      <c r="B178" s="72" t="s">
        <v>220</v>
      </c>
      <c r="C178" s="14"/>
      <c r="D178" s="14"/>
      <c r="E178" s="14"/>
      <c r="F178" s="14"/>
      <c r="G178" s="14"/>
      <c r="H178" s="71"/>
      <c r="I178" s="79"/>
      <c r="J178" s="80"/>
      <c r="K178" s="70"/>
      <c r="L178" s="70"/>
      <c r="M178" s="81">
        <v>160</v>
      </c>
      <c r="N178" s="82">
        <v>11.25</v>
      </c>
      <c r="O178" s="83">
        <v>1800</v>
      </c>
    </row>
    <row r="179" s="5" customFormat="1" ht="9.95" customHeight="1" spans="1:15">
      <c r="A179" s="70" t="s">
        <v>221</v>
      </c>
      <c r="B179" s="70"/>
      <c r="C179" s="14" t="s">
        <v>222</v>
      </c>
      <c r="D179" s="14" t="s">
        <v>131</v>
      </c>
      <c r="E179" s="14" t="s">
        <v>132</v>
      </c>
      <c r="F179" s="14" t="s">
        <v>223</v>
      </c>
      <c r="G179" s="14" t="s">
        <v>142</v>
      </c>
      <c r="H179" s="71" t="s">
        <v>38</v>
      </c>
      <c r="I179" s="79" t="s">
        <v>43</v>
      </c>
      <c r="J179" s="80">
        <v>40379954.062</v>
      </c>
      <c r="K179" s="70">
        <v>4686292.2601</v>
      </c>
      <c r="L179" s="70" t="s">
        <v>143</v>
      </c>
      <c r="M179" s="81">
        <v>0.3</v>
      </c>
      <c r="N179" s="82"/>
      <c r="O179" s="83"/>
    </row>
    <row r="180" s="5" customFormat="1" ht="9.95" customHeight="1" spans="1:15">
      <c r="A180" s="70" t="s">
        <v>221</v>
      </c>
      <c r="B180" s="70"/>
      <c r="C180" s="14" t="s">
        <v>222</v>
      </c>
      <c r="D180" s="14" t="s">
        <v>131</v>
      </c>
      <c r="E180" s="14" t="s">
        <v>132</v>
      </c>
      <c r="F180" s="14" t="s">
        <v>224</v>
      </c>
      <c r="G180" s="14" t="s">
        <v>151</v>
      </c>
      <c r="H180" s="71" t="s">
        <v>38</v>
      </c>
      <c r="I180" s="79" t="s">
        <v>43</v>
      </c>
      <c r="J180" s="80">
        <v>40379908.1418</v>
      </c>
      <c r="K180" s="70">
        <v>4686211.35736</v>
      </c>
      <c r="L180" s="70" t="s">
        <v>143</v>
      </c>
      <c r="M180" s="81">
        <v>3.72</v>
      </c>
      <c r="N180" s="82"/>
      <c r="O180" s="83"/>
    </row>
    <row r="181" s="5" customFormat="1" ht="9.95" customHeight="1" spans="1:15">
      <c r="A181" s="70" t="s">
        <v>221</v>
      </c>
      <c r="B181" s="70"/>
      <c r="C181" s="14" t="s">
        <v>222</v>
      </c>
      <c r="D181" s="14" t="s">
        <v>131</v>
      </c>
      <c r="E181" s="14" t="s">
        <v>132</v>
      </c>
      <c r="F181" s="14" t="s">
        <v>225</v>
      </c>
      <c r="G181" s="14" t="s">
        <v>142</v>
      </c>
      <c r="H181" s="71" t="s">
        <v>38</v>
      </c>
      <c r="I181" s="79" t="s">
        <v>43</v>
      </c>
      <c r="J181" s="80">
        <v>40380050.2932</v>
      </c>
      <c r="K181" s="70">
        <v>4686417.82069</v>
      </c>
      <c r="L181" s="70" t="s">
        <v>143</v>
      </c>
      <c r="M181" s="81">
        <v>0.08</v>
      </c>
      <c r="N181" s="82"/>
      <c r="O181" s="83"/>
    </row>
    <row r="182" s="5" customFormat="1" ht="9.95" customHeight="1" spans="1:15">
      <c r="A182" s="70" t="s">
        <v>221</v>
      </c>
      <c r="B182" s="70"/>
      <c r="C182" s="14" t="s">
        <v>222</v>
      </c>
      <c r="D182" s="14" t="s">
        <v>131</v>
      </c>
      <c r="E182" s="14" t="s">
        <v>132</v>
      </c>
      <c r="F182" s="14" t="s">
        <v>226</v>
      </c>
      <c r="G182" s="14" t="s">
        <v>27</v>
      </c>
      <c r="H182" s="71" t="s">
        <v>38</v>
      </c>
      <c r="I182" s="79" t="s">
        <v>31</v>
      </c>
      <c r="J182" s="80">
        <v>40380054.0883</v>
      </c>
      <c r="K182" s="70">
        <v>4686429.72639</v>
      </c>
      <c r="L182" s="70" t="s">
        <v>143</v>
      </c>
      <c r="M182" s="81">
        <v>0.02</v>
      </c>
      <c r="N182" s="82"/>
      <c r="O182" s="83"/>
    </row>
    <row r="183" s="5" customFormat="1" ht="9.95" customHeight="1" spans="1:15">
      <c r="A183" s="70" t="s">
        <v>221</v>
      </c>
      <c r="B183" s="84" t="s">
        <v>227</v>
      </c>
      <c r="C183" s="14"/>
      <c r="D183" s="14"/>
      <c r="E183" s="14"/>
      <c r="F183" s="14"/>
      <c r="G183" s="14"/>
      <c r="H183" s="71"/>
      <c r="I183" s="79"/>
      <c r="J183" s="80"/>
      <c r="K183" s="70"/>
      <c r="L183" s="70"/>
      <c r="M183" s="81">
        <v>4.12</v>
      </c>
      <c r="N183" s="82">
        <v>11.25</v>
      </c>
      <c r="O183" s="83">
        <v>46.35</v>
      </c>
    </row>
    <row r="184" s="5" customFormat="1" ht="9.95" customHeight="1" spans="1:15">
      <c r="A184" s="70" t="s">
        <v>228</v>
      </c>
      <c r="B184" s="70"/>
      <c r="C184" s="14" t="s">
        <v>229</v>
      </c>
      <c r="D184" s="14" t="s">
        <v>131</v>
      </c>
      <c r="E184" s="14" t="s">
        <v>136</v>
      </c>
      <c r="F184" s="14" t="s">
        <v>230</v>
      </c>
      <c r="G184" s="14" t="s">
        <v>142</v>
      </c>
      <c r="H184" s="71" t="s">
        <v>38</v>
      </c>
      <c r="I184" s="79" t="s">
        <v>43</v>
      </c>
      <c r="J184" s="80">
        <v>40377577.4116</v>
      </c>
      <c r="K184" s="70">
        <v>4686306.32032</v>
      </c>
      <c r="L184" s="70" t="s">
        <v>143</v>
      </c>
      <c r="M184" s="81">
        <v>35.67</v>
      </c>
      <c r="N184" s="82"/>
      <c r="O184" s="83"/>
    </row>
    <row r="185" s="5" customFormat="1" ht="9.95" customHeight="1" spans="1:15">
      <c r="A185" s="70" t="s">
        <v>228</v>
      </c>
      <c r="B185" s="70"/>
      <c r="C185" s="14" t="s">
        <v>229</v>
      </c>
      <c r="D185" s="14" t="s">
        <v>131</v>
      </c>
      <c r="E185" s="14" t="s">
        <v>136</v>
      </c>
      <c r="F185" s="14" t="s">
        <v>231</v>
      </c>
      <c r="G185" s="14" t="s">
        <v>142</v>
      </c>
      <c r="H185" s="71" t="s">
        <v>38</v>
      </c>
      <c r="I185" s="79" t="s">
        <v>43</v>
      </c>
      <c r="J185" s="80">
        <v>40377861.2472</v>
      </c>
      <c r="K185" s="70">
        <v>4686063.2082</v>
      </c>
      <c r="L185" s="70" t="s">
        <v>143</v>
      </c>
      <c r="M185" s="81">
        <v>13.87</v>
      </c>
      <c r="N185" s="82"/>
      <c r="O185" s="83"/>
    </row>
    <row r="186" s="5" customFormat="1" ht="9.95" customHeight="1" spans="1:15">
      <c r="A186" s="70" t="s">
        <v>228</v>
      </c>
      <c r="B186" s="70"/>
      <c r="C186" s="14" t="s">
        <v>229</v>
      </c>
      <c r="D186" s="14" t="s">
        <v>131</v>
      </c>
      <c r="E186" s="14" t="s">
        <v>136</v>
      </c>
      <c r="F186" s="14" t="s">
        <v>232</v>
      </c>
      <c r="G186" s="14" t="s">
        <v>142</v>
      </c>
      <c r="H186" s="71" t="s">
        <v>38</v>
      </c>
      <c r="I186" s="79" t="s">
        <v>43</v>
      </c>
      <c r="J186" s="80">
        <v>40377667.0573</v>
      </c>
      <c r="K186" s="70">
        <v>4686215.34379</v>
      </c>
      <c r="L186" s="70" t="s">
        <v>143</v>
      </c>
      <c r="M186" s="81">
        <v>8.33</v>
      </c>
      <c r="N186" s="82"/>
      <c r="O186" s="83"/>
    </row>
    <row r="187" s="5" customFormat="1" ht="9.95" customHeight="1" spans="1:15">
      <c r="A187" s="70" t="s">
        <v>228</v>
      </c>
      <c r="B187" s="70"/>
      <c r="C187" s="14" t="s">
        <v>229</v>
      </c>
      <c r="D187" s="14" t="s">
        <v>131</v>
      </c>
      <c r="E187" s="14" t="s">
        <v>136</v>
      </c>
      <c r="F187" s="14" t="s">
        <v>233</v>
      </c>
      <c r="G187" s="14" t="s">
        <v>142</v>
      </c>
      <c r="H187" s="71" t="s">
        <v>38</v>
      </c>
      <c r="I187" s="79" t="s">
        <v>43</v>
      </c>
      <c r="J187" s="80">
        <v>40377530.4831</v>
      </c>
      <c r="K187" s="70">
        <v>4686514.47464</v>
      </c>
      <c r="L187" s="70" t="s">
        <v>143</v>
      </c>
      <c r="M187" s="81">
        <v>43.79</v>
      </c>
      <c r="N187" s="82"/>
      <c r="O187" s="83"/>
    </row>
    <row r="188" s="5" customFormat="1" ht="9.95" customHeight="1" spans="1:15">
      <c r="A188" s="70" t="s">
        <v>228</v>
      </c>
      <c r="B188" s="70"/>
      <c r="C188" s="14" t="s">
        <v>229</v>
      </c>
      <c r="D188" s="14" t="s">
        <v>131</v>
      </c>
      <c r="E188" s="14" t="s">
        <v>136</v>
      </c>
      <c r="F188" s="14" t="s">
        <v>173</v>
      </c>
      <c r="G188" s="14" t="s">
        <v>142</v>
      </c>
      <c r="H188" s="71" t="s">
        <v>38</v>
      </c>
      <c r="I188" s="79" t="s">
        <v>43</v>
      </c>
      <c r="J188" s="80">
        <v>40377534.2498</v>
      </c>
      <c r="K188" s="70">
        <v>4686687.75545</v>
      </c>
      <c r="L188" s="70" t="s">
        <v>143</v>
      </c>
      <c r="M188" s="81">
        <v>4.99</v>
      </c>
      <c r="N188" s="82"/>
      <c r="O188" s="83"/>
    </row>
    <row r="189" s="5" customFormat="1" ht="9.95" customHeight="1" spans="1:15">
      <c r="A189" s="70" t="s">
        <v>234</v>
      </c>
      <c r="B189" s="70" t="s">
        <v>235</v>
      </c>
      <c r="C189" s="14"/>
      <c r="D189" s="14"/>
      <c r="E189" s="14"/>
      <c r="F189" s="14"/>
      <c r="G189" s="14"/>
      <c r="H189" s="71"/>
      <c r="I189" s="79"/>
      <c r="J189" s="80"/>
      <c r="K189" s="70"/>
      <c r="L189" s="70"/>
      <c r="M189" s="81">
        <v>9.38</v>
      </c>
      <c r="N189" s="82">
        <v>11.25</v>
      </c>
      <c r="O189" s="83">
        <v>105.525</v>
      </c>
    </row>
    <row r="190" s="5" customFormat="1" ht="9.95" customHeight="1" spans="1:15">
      <c r="A190" s="70" t="s">
        <v>236</v>
      </c>
      <c r="B190" s="70" t="s">
        <v>237</v>
      </c>
      <c r="C190" s="14"/>
      <c r="D190" s="14"/>
      <c r="E190" s="14"/>
      <c r="F190" s="14"/>
      <c r="G190" s="14"/>
      <c r="H190" s="71"/>
      <c r="I190" s="79"/>
      <c r="J190" s="80"/>
      <c r="K190" s="70"/>
      <c r="L190" s="70"/>
      <c r="M190" s="81">
        <v>2.61</v>
      </c>
      <c r="N190" s="82">
        <v>11.25</v>
      </c>
      <c r="O190" s="83">
        <v>29.3625</v>
      </c>
    </row>
    <row r="191" s="5" customFormat="1" ht="9.95" customHeight="1" spans="1:15">
      <c r="A191" s="70" t="s">
        <v>238</v>
      </c>
      <c r="B191" s="70" t="s">
        <v>239</v>
      </c>
      <c r="C191" s="14"/>
      <c r="D191" s="14"/>
      <c r="E191" s="14"/>
      <c r="F191" s="14"/>
      <c r="G191" s="14"/>
      <c r="H191" s="71"/>
      <c r="I191" s="79"/>
      <c r="J191" s="80"/>
      <c r="K191" s="70"/>
      <c r="L191" s="70"/>
      <c r="M191" s="81">
        <v>6.5</v>
      </c>
      <c r="N191" s="82">
        <v>11.25</v>
      </c>
      <c r="O191" s="83">
        <v>73.125</v>
      </c>
    </row>
    <row r="192" s="5" customFormat="1" ht="9.95" customHeight="1" spans="1:15">
      <c r="A192" s="70" t="s">
        <v>240</v>
      </c>
      <c r="B192" s="70" t="s">
        <v>241</v>
      </c>
      <c r="C192" s="14"/>
      <c r="D192" s="14"/>
      <c r="E192" s="14"/>
      <c r="F192" s="14"/>
      <c r="G192" s="14"/>
      <c r="H192" s="71"/>
      <c r="I192" s="79"/>
      <c r="J192" s="80"/>
      <c r="K192" s="70"/>
      <c r="L192" s="70"/>
      <c r="M192" s="81">
        <v>11.71</v>
      </c>
      <c r="N192" s="82">
        <v>11.25</v>
      </c>
      <c r="O192" s="83">
        <v>131.7375</v>
      </c>
    </row>
    <row r="193" s="5" customFormat="1" ht="9.95" customHeight="1" spans="1:15">
      <c r="A193" s="70" t="s">
        <v>242</v>
      </c>
      <c r="B193" s="70" t="s">
        <v>243</v>
      </c>
      <c r="C193" s="14"/>
      <c r="D193" s="14"/>
      <c r="E193" s="14"/>
      <c r="F193" s="14"/>
      <c r="G193" s="14"/>
      <c r="H193" s="71"/>
      <c r="I193" s="79"/>
      <c r="J193" s="80"/>
      <c r="K193" s="70"/>
      <c r="L193" s="70"/>
      <c r="M193" s="81">
        <v>6.5</v>
      </c>
      <c r="N193" s="82">
        <v>11.25</v>
      </c>
      <c r="O193" s="83">
        <v>73.125</v>
      </c>
    </row>
    <row r="194" s="5" customFormat="1" ht="9.95" customHeight="1" spans="1:15">
      <c r="A194" s="70" t="s">
        <v>244</v>
      </c>
      <c r="B194" s="70" t="s">
        <v>245</v>
      </c>
      <c r="C194" s="14"/>
      <c r="D194" s="14"/>
      <c r="E194" s="14"/>
      <c r="F194" s="14"/>
      <c r="G194" s="14"/>
      <c r="H194" s="71"/>
      <c r="I194" s="79"/>
      <c r="J194" s="80"/>
      <c r="K194" s="70"/>
      <c r="L194" s="70"/>
      <c r="M194" s="81">
        <v>6.5</v>
      </c>
      <c r="N194" s="82">
        <v>11.25</v>
      </c>
      <c r="O194" s="83">
        <v>73.125</v>
      </c>
    </row>
    <row r="195" s="5" customFormat="1" ht="9.95" customHeight="1" spans="1:15">
      <c r="A195" s="70" t="s">
        <v>246</v>
      </c>
      <c r="B195" s="70" t="s">
        <v>211</v>
      </c>
      <c r="C195" s="14"/>
      <c r="D195" s="14"/>
      <c r="E195" s="14"/>
      <c r="F195" s="14"/>
      <c r="G195" s="14"/>
      <c r="H195" s="71"/>
      <c r="I195" s="79"/>
      <c r="J195" s="80"/>
      <c r="K195" s="70"/>
      <c r="L195" s="70"/>
      <c r="M195" s="81">
        <v>16.82</v>
      </c>
      <c r="N195" s="82">
        <v>11.25</v>
      </c>
      <c r="O195" s="83">
        <v>189.225</v>
      </c>
    </row>
    <row r="196" s="5" customFormat="1" ht="9.95" customHeight="1" spans="1:15">
      <c r="A196" s="70" t="s">
        <v>247</v>
      </c>
      <c r="B196" s="70" t="s">
        <v>248</v>
      </c>
      <c r="C196" s="14"/>
      <c r="D196" s="14"/>
      <c r="E196" s="14"/>
      <c r="F196" s="14"/>
      <c r="G196" s="14"/>
      <c r="H196" s="71"/>
      <c r="I196" s="79"/>
      <c r="J196" s="80"/>
      <c r="K196" s="70"/>
      <c r="L196" s="70"/>
      <c r="M196" s="81">
        <v>2.61</v>
      </c>
      <c r="N196" s="82">
        <v>11.25</v>
      </c>
      <c r="O196" s="83">
        <v>29.3625</v>
      </c>
    </row>
    <row r="197" s="5" customFormat="1" ht="9.95" customHeight="1" spans="1:15">
      <c r="A197" s="70" t="s">
        <v>249</v>
      </c>
      <c r="B197" s="70" t="s">
        <v>250</v>
      </c>
      <c r="C197" s="14"/>
      <c r="D197" s="14"/>
      <c r="E197" s="14"/>
      <c r="F197" s="14"/>
      <c r="G197" s="14"/>
      <c r="H197" s="71"/>
      <c r="I197" s="79"/>
      <c r="J197" s="80"/>
      <c r="K197" s="70"/>
      <c r="L197" s="70"/>
      <c r="M197" s="81">
        <v>9.38</v>
      </c>
      <c r="N197" s="82">
        <v>11.25</v>
      </c>
      <c r="O197" s="83">
        <v>105.525</v>
      </c>
    </row>
    <row r="198" s="5" customFormat="1" ht="9.95" customHeight="1" spans="1:15">
      <c r="A198" s="70" t="s">
        <v>251</v>
      </c>
      <c r="B198" s="70" t="s">
        <v>252</v>
      </c>
      <c r="C198" s="14"/>
      <c r="D198" s="14"/>
      <c r="E198" s="14"/>
      <c r="F198" s="14"/>
      <c r="G198" s="14"/>
      <c r="H198" s="71"/>
      <c r="I198" s="79"/>
      <c r="J198" s="80"/>
      <c r="K198" s="70"/>
      <c r="L198" s="70"/>
      <c r="M198" s="81">
        <v>9.38</v>
      </c>
      <c r="N198" s="82">
        <v>11.25</v>
      </c>
      <c r="O198" s="83">
        <v>105.525</v>
      </c>
    </row>
    <row r="199" s="5" customFormat="1" ht="9.95" customHeight="1" spans="1:15">
      <c r="A199" s="70" t="s">
        <v>253</v>
      </c>
      <c r="B199" s="70" t="s">
        <v>211</v>
      </c>
      <c r="C199" s="14"/>
      <c r="D199" s="14"/>
      <c r="E199" s="14"/>
      <c r="F199" s="14"/>
      <c r="G199" s="14"/>
      <c r="H199" s="71"/>
      <c r="I199" s="79"/>
      <c r="J199" s="80"/>
      <c r="K199" s="70"/>
      <c r="L199" s="70"/>
      <c r="M199" s="81">
        <v>9.38</v>
      </c>
      <c r="N199" s="82">
        <v>11.25</v>
      </c>
      <c r="O199" s="83">
        <v>105.525</v>
      </c>
    </row>
    <row r="200" s="5" customFormat="1" ht="9.95" customHeight="1" spans="1:15">
      <c r="A200" s="70" t="s">
        <v>254</v>
      </c>
      <c r="B200" s="70" t="s">
        <v>250</v>
      </c>
      <c r="C200" s="14"/>
      <c r="D200" s="14"/>
      <c r="E200" s="14"/>
      <c r="F200" s="14"/>
      <c r="G200" s="14"/>
      <c r="H200" s="71"/>
      <c r="I200" s="79"/>
      <c r="J200" s="80"/>
      <c r="K200" s="70"/>
      <c r="L200" s="70"/>
      <c r="M200" s="81">
        <v>9.38</v>
      </c>
      <c r="N200" s="82">
        <v>11.25</v>
      </c>
      <c r="O200" s="83">
        <v>105.525</v>
      </c>
    </row>
    <row r="201" s="5" customFormat="1" ht="9.95" customHeight="1" spans="1:15">
      <c r="A201" s="70" t="s">
        <v>255</v>
      </c>
      <c r="B201" s="70" t="s">
        <v>256</v>
      </c>
      <c r="C201" s="14"/>
      <c r="D201" s="14"/>
      <c r="E201" s="14"/>
      <c r="F201" s="14"/>
      <c r="G201" s="14"/>
      <c r="H201" s="71"/>
      <c r="I201" s="79"/>
      <c r="J201" s="80"/>
      <c r="K201" s="70"/>
      <c r="L201" s="70"/>
      <c r="M201" s="81">
        <v>6.5</v>
      </c>
      <c r="N201" s="82">
        <v>11.25</v>
      </c>
      <c r="O201" s="83">
        <v>73.125</v>
      </c>
    </row>
    <row r="202" s="5" customFormat="1" ht="9.95" customHeight="1" spans="1:15">
      <c r="A202" s="70" t="s">
        <v>257</v>
      </c>
      <c r="B202" s="70"/>
      <c r="C202" s="14" t="s">
        <v>258</v>
      </c>
      <c r="D202" s="14" t="s">
        <v>131</v>
      </c>
      <c r="E202" s="14" t="s">
        <v>136</v>
      </c>
      <c r="F202" s="14" t="s">
        <v>259</v>
      </c>
      <c r="G202" s="14" t="s">
        <v>142</v>
      </c>
      <c r="H202" s="71" t="s">
        <v>38</v>
      </c>
      <c r="I202" s="79" t="s">
        <v>43</v>
      </c>
      <c r="J202" s="80">
        <v>40376687.9915</v>
      </c>
      <c r="K202" s="70">
        <v>4687167.91517</v>
      </c>
      <c r="L202" s="70" t="s">
        <v>143</v>
      </c>
      <c r="M202" s="81">
        <v>44.88</v>
      </c>
      <c r="N202" s="82"/>
      <c r="O202" s="83"/>
    </row>
    <row r="203" s="5" customFormat="1" ht="9.95" customHeight="1" spans="1:15">
      <c r="A203" s="70" t="s">
        <v>257</v>
      </c>
      <c r="B203" s="70"/>
      <c r="C203" s="14" t="s">
        <v>258</v>
      </c>
      <c r="D203" s="14" t="s">
        <v>131</v>
      </c>
      <c r="E203" s="14" t="s">
        <v>136</v>
      </c>
      <c r="F203" s="14" t="s">
        <v>260</v>
      </c>
      <c r="G203" s="14" t="s">
        <v>142</v>
      </c>
      <c r="H203" s="71" t="s">
        <v>38</v>
      </c>
      <c r="I203" s="79" t="s">
        <v>43</v>
      </c>
      <c r="J203" s="80">
        <v>40376472.4866</v>
      </c>
      <c r="K203" s="70">
        <v>4687093.34964</v>
      </c>
      <c r="L203" s="70" t="s">
        <v>143</v>
      </c>
      <c r="M203" s="81">
        <v>0.93</v>
      </c>
      <c r="N203" s="82"/>
      <c r="O203" s="83"/>
    </row>
    <row r="204" s="5" customFormat="1" ht="9.95" customHeight="1" spans="1:15">
      <c r="A204" s="70" t="s">
        <v>257</v>
      </c>
      <c r="B204" s="70"/>
      <c r="C204" s="14" t="s">
        <v>258</v>
      </c>
      <c r="D204" s="14" t="s">
        <v>131</v>
      </c>
      <c r="E204" s="14" t="s">
        <v>136</v>
      </c>
      <c r="F204" s="14" t="s">
        <v>261</v>
      </c>
      <c r="G204" s="14" t="s">
        <v>142</v>
      </c>
      <c r="H204" s="71" t="s">
        <v>38</v>
      </c>
      <c r="I204" s="79" t="s">
        <v>43</v>
      </c>
      <c r="J204" s="80">
        <v>40376637.5128</v>
      </c>
      <c r="K204" s="70">
        <v>4687036.1674</v>
      </c>
      <c r="L204" s="70" t="s">
        <v>143</v>
      </c>
      <c r="M204" s="81">
        <v>18.7</v>
      </c>
      <c r="N204" s="82"/>
      <c r="O204" s="83"/>
    </row>
    <row r="205" s="5" customFormat="1" ht="9.95" customHeight="1" spans="1:15">
      <c r="A205" s="70" t="s">
        <v>257</v>
      </c>
      <c r="B205" s="70"/>
      <c r="C205" s="14" t="s">
        <v>258</v>
      </c>
      <c r="D205" s="14" t="s">
        <v>131</v>
      </c>
      <c r="E205" s="14" t="s">
        <v>136</v>
      </c>
      <c r="F205" s="14" t="s">
        <v>262</v>
      </c>
      <c r="G205" s="14" t="s">
        <v>142</v>
      </c>
      <c r="H205" s="71" t="s">
        <v>38</v>
      </c>
      <c r="I205" s="79" t="s">
        <v>43</v>
      </c>
      <c r="J205" s="80">
        <v>40376900.7164</v>
      </c>
      <c r="K205" s="70">
        <v>4686964.04047</v>
      </c>
      <c r="L205" s="70" t="s">
        <v>143</v>
      </c>
      <c r="M205" s="81">
        <v>106.9</v>
      </c>
      <c r="N205" s="82"/>
      <c r="O205" s="83"/>
    </row>
    <row r="206" s="5" customFormat="1" ht="9.95" customHeight="1" spans="1:15">
      <c r="A206" s="70" t="s">
        <v>263</v>
      </c>
      <c r="B206" s="70" t="s">
        <v>264</v>
      </c>
      <c r="C206" s="14"/>
      <c r="D206" s="14"/>
      <c r="E206" s="14"/>
      <c r="F206" s="14"/>
      <c r="G206" s="14"/>
      <c r="H206" s="71"/>
      <c r="I206" s="79"/>
      <c r="J206" s="80"/>
      <c r="K206" s="70"/>
      <c r="L206" s="70"/>
      <c r="M206" s="81">
        <v>7.38</v>
      </c>
      <c r="N206" s="82">
        <v>11.25</v>
      </c>
      <c r="O206" s="83">
        <v>83.025</v>
      </c>
    </row>
    <row r="207" s="5" customFormat="1" ht="9.95" customHeight="1" spans="1:15">
      <c r="A207" s="70" t="s">
        <v>265</v>
      </c>
      <c r="B207" s="70" t="s">
        <v>146</v>
      </c>
      <c r="C207" s="14"/>
      <c r="D207" s="14"/>
      <c r="E207" s="14"/>
      <c r="F207" s="14"/>
      <c r="G207" s="14"/>
      <c r="H207" s="71"/>
      <c r="I207" s="79"/>
      <c r="J207" s="80"/>
      <c r="K207" s="70"/>
      <c r="L207" s="70"/>
      <c r="M207" s="81">
        <v>8.88</v>
      </c>
      <c r="N207" s="82">
        <v>11.25</v>
      </c>
      <c r="O207" s="83">
        <v>99.9</v>
      </c>
    </row>
    <row r="208" s="5" customFormat="1" ht="9.95" customHeight="1" spans="1:15">
      <c r="A208" s="70" t="s">
        <v>266</v>
      </c>
      <c r="B208" s="70" t="s">
        <v>267</v>
      </c>
      <c r="C208" s="14"/>
      <c r="D208" s="14"/>
      <c r="E208" s="14"/>
      <c r="F208" s="14"/>
      <c r="G208" s="14"/>
      <c r="H208" s="71"/>
      <c r="I208" s="79"/>
      <c r="J208" s="80"/>
      <c r="K208" s="70"/>
      <c r="L208" s="70"/>
      <c r="M208" s="81">
        <v>12.52</v>
      </c>
      <c r="N208" s="82">
        <v>11.25</v>
      </c>
      <c r="O208" s="83">
        <v>140.85</v>
      </c>
    </row>
    <row r="209" s="5" customFormat="1" ht="9.95" customHeight="1" spans="1:15">
      <c r="A209" s="70" t="s">
        <v>268</v>
      </c>
      <c r="B209" s="70" t="s">
        <v>269</v>
      </c>
      <c r="C209" s="14"/>
      <c r="D209" s="14"/>
      <c r="E209" s="14"/>
      <c r="F209" s="14"/>
      <c r="G209" s="14"/>
      <c r="H209" s="71"/>
      <c r="I209" s="79"/>
      <c r="J209" s="80"/>
      <c r="K209" s="70"/>
      <c r="L209" s="70"/>
      <c r="M209" s="81">
        <v>4.17</v>
      </c>
      <c r="N209" s="82">
        <v>11.25</v>
      </c>
      <c r="O209" s="83">
        <v>46.9125</v>
      </c>
    </row>
    <row r="210" s="5" customFormat="1" ht="9.95" customHeight="1" spans="1:15">
      <c r="A210" s="70" t="s">
        <v>270</v>
      </c>
      <c r="B210" s="70" t="s">
        <v>271</v>
      </c>
      <c r="C210" s="14"/>
      <c r="D210" s="14"/>
      <c r="E210" s="14"/>
      <c r="F210" s="14"/>
      <c r="G210" s="14"/>
      <c r="H210" s="71"/>
      <c r="I210" s="79"/>
      <c r="J210" s="80"/>
      <c r="K210" s="70"/>
      <c r="L210" s="70"/>
      <c r="M210" s="81">
        <v>2.89</v>
      </c>
      <c r="N210" s="82">
        <v>11.25</v>
      </c>
      <c r="O210" s="83">
        <v>32.5125</v>
      </c>
    </row>
    <row r="211" s="5" customFormat="1" ht="9.95" customHeight="1" spans="1:15">
      <c r="A211" s="70" t="s">
        <v>272</v>
      </c>
      <c r="B211" s="70" t="s">
        <v>220</v>
      </c>
      <c r="C211" s="14"/>
      <c r="D211" s="14"/>
      <c r="E211" s="14"/>
      <c r="F211" s="14"/>
      <c r="G211" s="14"/>
      <c r="H211" s="71"/>
      <c r="I211" s="79"/>
      <c r="J211" s="80"/>
      <c r="K211" s="70"/>
      <c r="L211" s="70"/>
      <c r="M211" s="81">
        <v>4.39</v>
      </c>
      <c r="N211" s="82">
        <v>11.25</v>
      </c>
      <c r="O211" s="83">
        <v>49.3875</v>
      </c>
    </row>
    <row r="212" s="5" customFormat="1" ht="9.95" customHeight="1" spans="1:15">
      <c r="A212" s="70" t="s">
        <v>273</v>
      </c>
      <c r="B212" s="70" t="s">
        <v>274</v>
      </c>
      <c r="C212" s="14"/>
      <c r="D212" s="14"/>
      <c r="E212" s="14"/>
      <c r="F212" s="14"/>
      <c r="G212" s="14"/>
      <c r="H212" s="71"/>
      <c r="I212" s="79"/>
      <c r="J212" s="80"/>
      <c r="K212" s="70"/>
      <c r="L212" s="70"/>
      <c r="M212" s="81">
        <v>5.67</v>
      </c>
      <c r="N212" s="82">
        <v>11.25</v>
      </c>
      <c r="O212" s="83">
        <v>63.7875</v>
      </c>
    </row>
    <row r="213" s="5" customFormat="1" ht="9.95" customHeight="1" spans="1:15">
      <c r="A213" s="70" t="s">
        <v>275</v>
      </c>
      <c r="B213" s="70" t="s">
        <v>276</v>
      </c>
      <c r="C213" s="14"/>
      <c r="D213" s="14"/>
      <c r="E213" s="14"/>
      <c r="F213" s="14"/>
      <c r="G213" s="14"/>
      <c r="H213" s="71"/>
      <c r="I213" s="79"/>
      <c r="J213" s="80"/>
      <c r="K213" s="70"/>
      <c r="L213" s="70"/>
      <c r="M213" s="81">
        <v>2.89</v>
      </c>
      <c r="N213" s="82">
        <v>11.25</v>
      </c>
      <c r="O213" s="83">
        <v>32.5125</v>
      </c>
    </row>
    <row r="214" s="5" customFormat="1" ht="9.95" customHeight="1" spans="1:15">
      <c r="A214" s="70" t="s">
        <v>277</v>
      </c>
      <c r="B214" s="70" t="s">
        <v>278</v>
      </c>
      <c r="C214" s="14"/>
      <c r="D214" s="14"/>
      <c r="E214" s="14"/>
      <c r="F214" s="14"/>
      <c r="G214" s="14"/>
      <c r="H214" s="71"/>
      <c r="I214" s="79"/>
      <c r="J214" s="80"/>
      <c r="K214" s="70"/>
      <c r="L214" s="70"/>
      <c r="M214" s="81">
        <v>2.78</v>
      </c>
      <c r="N214" s="82">
        <v>11.25</v>
      </c>
      <c r="O214" s="83">
        <v>31.275</v>
      </c>
    </row>
    <row r="215" s="5" customFormat="1" ht="9.95" customHeight="1" spans="1:15">
      <c r="A215" s="70" t="s">
        <v>279</v>
      </c>
      <c r="B215" s="70" t="s">
        <v>158</v>
      </c>
      <c r="C215" s="14"/>
      <c r="D215" s="14"/>
      <c r="E215" s="14"/>
      <c r="F215" s="14"/>
      <c r="G215" s="14"/>
      <c r="H215" s="71"/>
      <c r="I215" s="79"/>
      <c r="J215" s="80"/>
      <c r="K215" s="70"/>
      <c r="L215" s="70"/>
      <c r="M215" s="81">
        <v>5.67</v>
      </c>
      <c r="N215" s="82">
        <v>11.25</v>
      </c>
      <c r="O215" s="83">
        <v>63.7875</v>
      </c>
    </row>
    <row r="216" s="5" customFormat="1" ht="9.95" customHeight="1" spans="1:15">
      <c r="A216" s="70" t="s">
        <v>280</v>
      </c>
      <c r="B216" s="70" t="s">
        <v>281</v>
      </c>
      <c r="C216" s="14"/>
      <c r="D216" s="14"/>
      <c r="E216" s="14"/>
      <c r="F216" s="14"/>
      <c r="G216" s="14"/>
      <c r="H216" s="71"/>
      <c r="I216" s="79"/>
      <c r="J216" s="80"/>
      <c r="K216" s="70"/>
      <c r="L216" s="70"/>
      <c r="M216" s="81">
        <v>5.78</v>
      </c>
      <c r="N216" s="82">
        <v>11.25</v>
      </c>
      <c r="O216" s="83">
        <v>65.025</v>
      </c>
    </row>
    <row r="217" s="5" customFormat="1" ht="9.95" customHeight="1" spans="1:15">
      <c r="A217" s="70" t="s">
        <v>282</v>
      </c>
      <c r="B217" s="70" t="s">
        <v>278</v>
      </c>
      <c r="C217" s="14"/>
      <c r="D217" s="14"/>
      <c r="E217" s="14"/>
      <c r="F217" s="14"/>
      <c r="G217" s="14"/>
      <c r="H217" s="71"/>
      <c r="I217" s="79"/>
      <c r="J217" s="80"/>
      <c r="K217" s="70"/>
      <c r="L217" s="70"/>
      <c r="M217" s="81">
        <v>6.53</v>
      </c>
      <c r="N217" s="82">
        <v>11.25</v>
      </c>
      <c r="O217" s="83">
        <v>73.4625</v>
      </c>
    </row>
    <row r="218" s="5" customFormat="1" ht="9.95" customHeight="1" spans="1:15">
      <c r="A218" s="70" t="s">
        <v>283</v>
      </c>
      <c r="B218" s="70" t="s">
        <v>284</v>
      </c>
      <c r="C218" s="14"/>
      <c r="D218" s="14"/>
      <c r="E218" s="14"/>
      <c r="F218" s="14"/>
      <c r="G218" s="14"/>
      <c r="H218" s="71"/>
      <c r="I218" s="79"/>
      <c r="J218" s="80"/>
      <c r="K218" s="70"/>
      <c r="L218" s="70"/>
      <c r="M218" s="81">
        <v>8.02</v>
      </c>
      <c r="N218" s="82">
        <v>11.25</v>
      </c>
      <c r="O218" s="83">
        <v>90.225</v>
      </c>
    </row>
    <row r="219" s="5" customFormat="1" ht="9.95" customHeight="1" spans="1:15">
      <c r="A219" s="70" t="s">
        <v>285</v>
      </c>
      <c r="B219" s="70" t="s">
        <v>286</v>
      </c>
      <c r="C219" s="14"/>
      <c r="D219" s="14"/>
      <c r="E219" s="14"/>
      <c r="F219" s="14"/>
      <c r="G219" s="14"/>
      <c r="H219" s="71"/>
      <c r="I219" s="79"/>
      <c r="J219" s="80"/>
      <c r="K219" s="70"/>
      <c r="L219" s="70"/>
      <c r="M219" s="81">
        <v>4.17</v>
      </c>
      <c r="N219" s="82">
        <v>11.25</v>
      </c>
      <c r="O219" s="83">
        <v>46.9125</v>
      </c>
    </row>
    <row r="220" s="5" customFormat="1" ht="9.95" customHeight="1" spans="1:15">
      <c r="A220" s="70" t="s">
        <v>287</v>
      </c>
      <c r="B220" s="70" t="s">
        <v>288</v>
      </c>
      <c r="C220" s="14"/>
      <c r="D220" s="14"/>
      <c r="E220" s="14"/>
      <c r="F220" s="14"/>
      <c r="G220" s="14"/>
      <c r="H220" s="71"/>
      <c r="I220" s="79"/>
      <c r="J220" s="80"/>
      <c r="K220" s="70"/>
      <c r="L220" s="70"/>
      <c r="M220" s="81">
        <v>1.61</v>
      </c>
      <c r="N220" s="82">
        <v>11.25</v>
      </c>
      <c r="O220" s="83">
        <v>18.1125</v>
      </c>
    </row>
    <row r="221" s="5" customFormat="1" ht="9.95" customHeight="1" spans="1:15">
      <c r="A221" s="70" t="s">
        <v>289</v>
      </c>
      <c r="B221" s="70" t="s">
        <v>290</v>
      </c>
      <c r="C221" s="14"/>
      <c r="D221" s="14"/>
      <c r="E221" s="14"/>
      <c r="F221" s="14"/>
      <c r="G221" s="14"/>
      <c r="H221" s="71"/>
      <c r="I221" s="79"/>
      <c r="J221" s="80"/>
      <c r="K221" s="70"/>
      <c r="L221" s="70"/>
      <c r="M221" s="81">
        <v>5.67</v>
      </c>
      <c r="N221" s="82">
        <v>11.25</v>
      </c>
      <c r="O221" s="83">
        <v>63.7875</v>
      </c>
    </row>
    <row r="222" s="5" customFormat="1" ht="9.95" customHeight="1" spans="1:15">
      <c r="A222" s="70" t="s">
        <v>291</v>
      </c>
      <c r="B222" s="70" t="s">
        <v>211</v>
      </c>
      <c r="C222" s="14"/>
      <c r="D222" s="14"/>
      <c r="E222" s="14"/>
      <c r="F222" s="14"/>
      <c r="G222" s="14"/>
      <c r="H222" s="71"/>
      <c r="I222" s="79"/>
      <c r="J222" s="80"/>
      <c r="K222" s="70"/>
      <c r="L222" s="70"/>
      <c r="M222" s="81">
        <v>17.23</v>
      </c>
      <c r="N222" s="82">
        <v>11.25</v>
      </c>
      <c r="O222" s="83">
        <v>193.8375</v>
      </c>
    </row>
    <row r="223" s="5" customFormat="1" ht="9.95" customHeight="1" spans="1:15">
      <c r="A223" s="70" t="s">
        <v>292</v>
      </c>
      <c r="B223" s="70" t="s">
        <v>286</v>
      </c>
      <c r="C223" s="14"/>
      <c r="D223" s="14"/>
      <c r="E223" s="14"/>
      <c r="F223" s="14"/>
      <c r="G223" s="14"/>
      <c r="H223" s="71"/>
      <c r="I223" s="79"/>
      <c r="J223" s="80"/>
      <c r="K223" s="70"/>
      <c r="L223" s="70"/>
      <c r="M223" s="81">
        <v>7.38</v>
      </c>
      <c r="N223" s="82">
        <v>11.25</v>
      </c>
      <c r="O223" s="83">
        <v>83.025</v>
      </c>
    </row>
    <row r="224" s="5" customFormat="1" ht="9.95" customHeight="1" spans="1:15">
      <c r="A224" s="70" t="s">
        <v>293</v>
      </c>
      <c r="B224" s="70" t="s">
        <v>294</v>
      </c>
      <c r="C224" s="14"/>
      <c r="D224" s="14"/>
      <c r="E224" s="14"/>
      <c r="F224" s="14"/>
      <c r="G224" s="14"/>
      <c r="H224" s="71"/>
      <c r="I224" s="79"/>
      <c r="J224" s="80"/>
      <c r="K224" s="70"/>
      <c r="L224" s="70"/>
      <c r="M224" s="81">
        <v>5.67</v>
      </c>
      <c r="N224" s="82">
        <v>11.25</v>
      </c>
      <c r="O224" s="83">
        <v>63.7875</v>
      </c>
    </row>
    <row r="225" s="5" customFormat="1" ht="9.95" customHeight="1" spans="1:15">
      <c r="A225" s="70" t="s">
        <v>295</v>
      </c>
      <c r="B225" s="70" t="s">
        <v>294</v>
      </c>
      <c r="C225" s="14"/>
      <c r="D225" s="14"/>
      <c r="E225" s="14"/>
      <c r="F225" s="14"/>
      <c r="G225" s="14"/>
      <c r="H225" s="71"/>
      <c r="I225" s="79"/>
      <c r="J225" s="80"/>
      <c r="K225" s="70"/>
      <c r="L225" s="70"/>
      <c r="M225" s="81">
        <v>5.67</v>
      </c>
      <c r="N225" s="82">
        <v>11.25</v>
      </c>
      <c r="O225" s="83">
        <v>63.7875</v>
      </c>
    </row>
    <row r="226" s="5" customFormat="1" ht="9.95" customHeight="1" spans="1:15">
      <c r="A226" s="70" t="s">
        <v>296</v>
      </c>
      <c r="B226" s="70" t="s">
        <v>284</v>
      </c>
      <c r="C226" s="14"/>
      <c r="D226" s="14"/>
      <c r="E226" s="14"/>
      <c r="F226" s="14"/>
      <c r="G226" s="14"/>
      <c r="H226" s="71"/>
      <c r="I226" s="79"/>
      <c r="J226" s="80"/>
      <c r="K226" s="70"/>
      <c r="L226" s="70"/>
      <c r="M226" s="81">
        <v>6.31</v>
      </c>
      <c r="N226" s="82">
        <v>11.25</v>
      </c>
      <c r="O226" s="83">
        <v>70.9875</v>
      </c>
    </row>
    <row r="227" s="5" customFormat="1" ht="9.95" customHeight="1" spans="1:15">
      <c r="A227" s="70" t="s">
        <v>297</v>
      </c>
      <c r="B227" s="70" t="s">
        <v>169</v>
      </c>
      <c r="C227" s="14"/>
      <c r="D227" s="14"/>
      <c r="E227" s="14"/>
      <c r="F227" s="14"/>
      <c r="G227" s="14"/>
      <c r="H227" s="71"/>
      <c r="I227" s="79"/>
      <c r="J227" s="80"/>
      <c r="K227" s="70"/>
      <c r="L227" s="70"/>
      <c r="M227" s="81">
        <v>17.23</v>
      </c>
      <c r="N227" s="82">
        <v>11.25</v>
      </c>
      <c r="O227" s="83">
        <v>193.8375</v>
      </c>
    </row>
    <row r="228" s="5" customFormat="1" ht="9.95" customHeight="1" spans="1:15">
      <c r="A228" s="70" t="s">
        <v>298</v>
      </c>
      <c r="B228" s="70" t="s">
        <v>248</v>
      </c>
      <c r="C228" s="14"/>
      <c r="D228" s="14"/>
      <c r="E228" s="14"/>
      <c r="F228" s="14"/>
      <c r="G228" s="14"/>
      <c r="H228" s="71"/>
      <c r="I228" s="79"/>
      <c r="J228" s="80"/>
      <c r="K228" s="70"/>
      <c r="L228" s="70"/>
      <c r="M228" s="81">
        <v>8.67</v>
      </c>
      <c r="N228" s="82">
        <v>11.25</v>
      </c>
      <c r="O228" s="83">
        <v>97.5375</v>
      </c>
    </row>
    <row r="229" s="5" customFormat="1" ht="9.95" customHeight="1" spans="1:15">
      <c r="A229" s="70" t="s">
        <v>299</v>
      </c>
      <c r="B229" s="70" t="s">
        <v>300</v>
      </c>
      <c r="C229" s="14"/>
      <c r="D229" s="14"/>
      <c r="E229" s="14"/>
      <c r="F229" s="14"/>
      <c r="G229" s="14"/>
      <c r="H229" s="71"/>
      <c r="I229" s="79"/>
      <c r="J229" s="80"/>
      <c r="K229" s="70"/>
      <c r="L229" s="70"/>
      <c r="M229" s="81">
        <v>14.23</v>
      </c>
      <c r="N229" s="82">
        <v>11.25</v>
      </c>
      <c r="O229" s="83">
        <v>160.0875</v>
      </c>
    </row>
    <row r="230" s="5" customFormat="1" ht="9.95" customHeight="1" spans="1:15">
      <c r="A230" s="70" t="s">
        <v>301</v>
      </c>
      <c r="B230" s="70"/>
      <c r="C230" s="14" t="s">
        <v>302</v>
      </c>
      <c r="D230" s="14" t="s">
        <v>131</v>
      </c>
      <c r="E230" s="14" t="s">
        <v>137</v>
      </c>
      <c r="F230" s="14" t="s">
        <v>303</v>
      </c>
      <c r="G230" s="14" t="s">
        <v>27</v>
      </c>
      <c r="H230" s="71" t="s">
        <v>38</v>
      </c>
      <c r="I230" s="79" t="s">
        <v>31</v>
      </c>
      <c r="J230" s="80">
        <v>40375093.196</v>
      </c>
      <c r="K230" s="70">
        <v>4705272.79206</v>
      </c>
      <c r="L230" s="70" t="s">
        <v>143</v>
      </c>
      <c r="M230" s="81">
        <v>2.66</v>
      </c>
      <c r="N230" s="82"/>
      <c r="O230" s="83"/>
    </row>
    <row r="231" s="5" customFormat="1" ht="9.95" customHeight="1" spans="1:15">
      <c r="A231" s="70" t="s">
        <v>301</v>
      </c>
      <c r="B231" s="84" t="s">
        <v>304</v>
      </c>
      <c r="C231" s="14"/>
      <c r="D231" s="14"/>
      <c r="E231" s="14"/>
      <c r="F231" s="14"/>
      <c r="G231" s="14"/>
      <c r="H231" s="71"/>
      <c r="I231" s="79"/>
      <c r="J231" s="80"/>
      <c r="K231" s="70"/>
      <c r="L231" s="70"/>
      <c r="M231" s="81">
        <v>2.66</v>
      </c>
      <c r="N231" s="82">
        <v>11.25</v>
      </c>
      <c r="O231" s="83">
        <v>29.925</v>
      </c>
    </row>
    <row r="232" s="5" customFormat="1" ht="9.95" customHeight="1" spans="1:15">
      <c r="A232" s="70" t="s">
        <v>305</v>
      </c>
      <c r="B232" s="70"/>
      <c r="C232" s="14" t="s">
        <v>306</v>
      </c>
      <c r="D232" s="14" t="s">
        <v>131</v>
      </c>
      <c r="E232" s="14" t="s">
        <v>138</v>
      </c>
      <c r="F232" s="14" t="s">
        <v>307</v>
      </c>
      <c r="G232" s="14" t="s">
        <v>27</v>
      </c>
      <c r="H232" s="71" t="s">
        <v>38</v>
      </c>
      <c r="I232" s="79" t="s">
        <v>31</v>
      </c>
      <c r="J232" s="80">
        <v>40380472.3166</v>
      </c>
      <c r="K232" s="70">
        <v>4696612.25253</v>
      </c>
      <c r="L232" s="70" t="s">
        <v>143</v>
      </c>
      <c r="M232" s="81">
        <v>6.28</v>
      </c>
      <c r="N232" s="82"/>
      <c r="O232" s="83"/>
    </row>
    <row r="233" s="5" customFormat="1" ht="9.75" customHeight="1" spans="1:15">
      <c r="A233" s="70" t="s">
        <v>305</v>
      </c>
      <c r="B233" s="70"/>
      <c r="C233" s="14" t="s">
        <v>306</v>
      </c>
      <c r="D233" s="14" t="s">
        <v>131</v>
      </c>
      <c r="E233" s="14" t="s">
        <v>138</v>
      </c>
      <c r="F233" s="14" t="s">
        <v>308</v>
      </c>
      <c r="G233" s="14" t="s">
        <v>27</v>
      </c>
      <c r="H233" s="71" t="s">
        <v>38</v>
      </c>
      <c r="I233" s="79" t="s">
        <v>31</v>
      </c>
      <c r="J233" s="80">
        <v>40380539.8928</v>
      </c>
      <c r="K233" s="70">
        <v>4696550.49233</v>
      </c>
      <c r="L233" s="70" t="s">
        <v>143</v>
      </c>
      <c r="M233" s="81">
        <v>0.01</v>
      </c>
      <c r="N233" s="82"/>
      <c r="O233" s="83"/>
    </row>
    <row r="234" s="5" customFormat="1" ht="9.95" customHeight="1" spans="1:15">
      <c r="A234" s="70" t="s">
        <v>305</v>
      </c>
      <c r="B234" s="70" t="s">
        <v>309</v>
      </c>
      <c r="C234" s="14"/>
      <c r="D234" s="14"/>
      <c r="E234" s="14"/>
      <c r="F234" s="14"/>
      <c r="G234" s="14"/>
      <c r="H234" s="71"/>
      <c r="I234" s="67"/>
      <c r="J234" s="80"/>
      <c r="K234" s="70"/>
      <c r="L234" s="70"/>
      <c r="M234" s="81">
        <v>6.29</v>
      </c>
      <c r="N234" s="82">
        <v>11.25</v>
      </c>
      <c r="O234" s="83">
        <v>70.7625</v>
      </c>
    </row>
  </sheetData>
  <mergeCells count="20">
    <mergeCell ref="A1:O1"/>
    <mergeCell ref="A2:B2"/>
    <mergeCell ref="N2:O2"/>
    <mergeCell ref="J3:K3"/>
    <mergeCell ref="A9:B9"/>
    <mergeCell ref="A14:B14"/>
    <mergeCell ref="A104:B10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L3:L4"/>
    <mergeCell ref="M3:M4"/>
    <mergeCell ref="N3:N4"/>
    <mergeCell ref="O3:O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2024-01-27T05:41:00Z</dcterms:created>
  <dcterms:modified xsi:type="dcterms:W3CDTF">2024-01-27T05:50:15Z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3E050B8E0B6847D0B19C70E5724DEAA8_11</vt:lpwstr>
  </property>
  <property fmtid="{D5CDD505-2E9C-101B-9397-08002B2CF9AE}" pid="3" name="KSOProductBuildVer">
    <vt:lpwstr>2052-12.1.0.16250</vt:lpwstr>
  </property>
</Properties>
</file>