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<sst xmlns="http://schemas.openxmlformats.org/spreadsheetml/2006/main" count="33" uniqueCount="33">
  <si>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松山区2025年一般公共预算支出经济分类决算表</t>
  </si>
  <si>
    <t>表三</t>
  </si>
  <si>
    <t>单位：万元</t>
  </si>
  <si>
    <t>科目编码</t>
  </si>
  <si>
    <t>经济分类科目名称</t>
  </si>
  <si>
    <t>一般公共预算基本支出</t>
  </si>
  <si>
    <t>一般公共预算支出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</si>
  <si>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</si>
  <si>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</si>
  <si>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</si>
  <si>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</si>
  <si>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</si>
  <si>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</si>
  <si>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</si>
  <si>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</si>
  <si>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</si>
  <si>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</si>
  <si>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</si>
  <si>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</si>
  <si>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</si>
  <si>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</si>
  <si>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</si>
  <si>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</si>
  <si>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</si>
  <si>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>对事业单位经常性补助</t>
  </si>
  <si>
    <t xml:space="preserve">  工资福利支出</t>
  </si>
  <si>
    <t xml:space="preserve">  商品和服务支出</t>
  </si>
  <si>
    <t>对事业单位资本性补助</t>
  </si>
  <si>
    <t xml:space="preserve">  资本性支出(一)</t>
  </si>
  <si>
    <t>对个人和家庭的补助</t>
  </si>
  <si>
    <t xml:space="preserve">  社会福利和救助</t>
  </si>
  <si>
    <t xml:space="preserve">  助学金</t>
  </si>
  <si>
    <t xml:space="preserve">  离退休费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</si>
</sst>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ill="1" applyProtection="1"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3" fontId="2" fillId="0" borderId="1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3" fontId="2" fillId="2" borderId="2" xfId="0" applyNumberFormat="1" applyFont="1" applyFill="1" applyBorder="1" applyAlignment="1" applyProtection="1">
      <alignment horizontal="righ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A17" sqref="$A17:$XFD72"/>
    </sheetView>
  </sheetViews>
  <sheetFormatPr defaultColWidth="9" defaultRowHeight="14.25" outlineLevelCol="2"/>
  <cols>
    <col min="1" max="1" width="9" style="1"/>
    <col min="2" max="2" width="33.875" style="1" customWidth="1"/>
    <col min="3" max="3" width="30.125" style="1" customWidth="1"/>
    <col min="4" max="16383" width="9" style="1"/>
    <col min="16384" max="16384" width="9" style="6"/>
  </cols>
  <sheetData>
    <row r="1" s="1" customFormat="1" ht="28.5" customHeight="1" spans="1:3">
      <c r="A1" s="7" t="s">
        <v>0</v>
      </c>
      <c r="B1" s="7"/>
      <c r="C1" s="7"/>
    </row>
    <row r="2" s="2" customFormat="1" ht="23.25" customHeight="1" spans="1:3">
      <c r="A2" s="2" t="s">
        <v>1</v>
      </c>
      <c r="C2" s="8" t="s">
        <v>2</v>
      </c>
    </row>
    <row r="3" s="3" customFormat="1" ht="18" customHeight="1" spans="1:3">
      <c r="A3" s="9" t="s">
        <v>3</v>
      </c>
      <c r="B3" s="9" t="s">
        <v>4</v>
      </c>
      <c r="C3" s="9" t="s">
        <v>5</v>
      </c>
    </row>
    <row r="4" s="2" customFormat="1" ht="18" customHeight="1" spans="1:3">
      <c r="A4" s="10"/>
      <c r="B4" s="11" t="s">
        <v>6</v>
      </c>
      <c r="C4" s="12" t="e">
        <f>+C5+C10+C20+#REF!+C22+C25+#REF!+#REF!+C27+#REF!+#REF!+#REF!</f>
        <v>#REF!</v>
      </c>
    </row>
    <row r="5" s="2" customFormat="1" ht="18" customHeight="1" spans="1:3">
      <c r="A5" s="10">
        <v>501</v>
      </c>
      <c r="B5" s="13" t="s">
        <v>7</v>
      </c>
      <c r="C5" s="12">
        <f>SUM(C6:C9)</f>
        <v>70277</v>
      </c>
    </row>
    <row r="6" s="2" customFormat="1" ht="18" customHeight="1" spans="1:3">
      <c r="A6" s="10">
        <v>50101</v>
      </c>
      <c r="B6" s="13" t="s">
        <v>8</v>
      </c>
      <c r="C6" s="14">
        <v>44441</v>
      </c>
    </row>
    <row r="7" s="2" customFormat="1" ht="18" customHeight="1" spans="1:3">
      <c r="A7" s="10">
        <v>50102</v>
      </c>
      <c r="B7" s="13" t="s">
        <v>9</v>
      </c>
      <c r="C7" s="14">
        <v>8992</v>
      </c>
    </row>
    <row r="8" s="2" customFormat="1" ht="18" customHeight="1" spans="1:3">
      <c r="A8" s="10">
        <v>50103</v>
      </c>
      <c r="B8" s="13" t="s">
        <v>10</v>
      </c>
      <c r="C8" s="14">
        <v>4682</v>
      </c>
    </row>
    <row r="9" s="2" customFormat="1" ht="18" customHeight="1" spans="1:3">
      <c r="A9" s="10">
        <v>50199</v>
      </c>
      <c r="B9" s="13" t="s">
        <v>11</v>
      </c>
      <c r="C9" s="14">
        <v>12162</v>
      </c>
    </row>
    <row r="10" s="2" customFormat="1" ht="18" customHeight="1" spans="1:3">
      <c r="A10" s="10">
        <v>502</v>
      </c>
      <c r="B10" s="13" t="s">
        <v>12</v>
      </c>
      <c r="C10" s="12">
        <f>SUM(C11:C19)</f>
        <v>7119</v>
      </c>
    </row>
    <row r="11" s="2" customFormat="1" ht="18" customHeight="1" spans="1:3">
      <c r="A11" s="10">
        <v>50201</v>
      </c>
      <c r="B11" s="13" t="s">
        <v>13</v>
      </c>
      <c r="C11" s="14">
        <v>5709</v>
      </c>
    </row>
    <row r="12" s="2" customFormat="1" ht="18" customHeight="1" spans="1:3">
      <c r="A12" s="10">
        <v>50202</v>
      </c>
      <c r="B12" s="13" t="s">
        <v>14</v>
      </c>
      <c r="C12" s="14">
        <v>14</v>
      </c>
    </row>
    <row r="13" s="2" customFormat="1" ht="18" customHeight="1" spans="1:3">
      <c r="A13" s="10">
        <v>50203</v>
      </c>
      <c r="B13" s="13" t="s">
        <v>15</v>
      </c>
      <c r="C13" s="14">
        <v>36</v>
      </c>
    </row>
    <row r="14" s="2" customFormat="1" ht="18" customHeight="1" spans="1:3">
      <c r="A14" s="10">
        <v>50204</v>
      </c>
      <c r="B14" s="13" t="s">
        <v>16</v>
      </c>
      <c r="C14" s="14">
        <v>42</v>
      </c>
    </row>
    <row r="15" s="2" customFormat="1" ht="18" customHeight="1" spans="1:3">
      <c r="A15" s="10">
        <v>50205</v>
      </c>
      <c r="B15" s="13" t="s">
        <v>17</v>
      </c>
      <c r="C15" s="14">
        <v>545</v>
      </c>
    </row>
    <row r="16" s="4" customFormat="1" ht="18" customHeight="1" spans="1:3">
      <c r="A16" s="10">
        <v>50206</v>
      </c>
      <c r="B16" s="13" t="s">
        <v>18</v>
      </c>
      <c r="C16" s="14">
        <v>46</v>
      </c>
    </row>
    <row r="17" s="2" customFormat="1" ht="18" customHeight="1" spans="1:3">
      <c r="A17" s="10">
        <v>50208</v>
      </c>
      <c r="B17" s="13" t="s">
        <v>19</v>
      </c>
      <c r="C17" s="14">
        <v>409</v>
      </c>
    </row>
    <row r="18" s="2" customFormat="1" ht="18" customHeight="1" spans="1:3">
      <c r="A18" s="10">
        <v>50209</v>
      </c>
      <c r="B18" s="13" t="s">
        <v>20</v>
      </c>
      <c r="C18" s="14">
        <v>259</v>
      </c>
    </row>
    <row r="19" s="2" customFormat="1" ht="18" customHeight="1" spans="1:3">
      <c r="A19" s="10">
        <v>50299</v>
      </c>
      <c r="B19" s="13" t="s">
        <v>21</v>
      </c>
      <c r="C19" s="14">
        <v>59</v>
      </c>
    </row>
    <row r="20" s="2" customFormat="1" ht="18" customHeight="1" spans="1:3">
      <c r="A20" s="10">
        <v>503</v>
      </c>
      <c r="B20" s="13" t="s">
        <v>22</v>
      </c>
      <c r="C20" s="12">
        <f>SUM(C21:C21)</f>
        <v>190</v>
      </c>
    </row>
    <row r="21" s="2" customFormat="1" ht="18" customHeight="1" spans="1:3">
      <c r="A21" s="10">
        <v>50301</v>
      </c>
      <c r="B21" s="13" t="s">
        <v>23</v>
      </c>
      <c r="C21" s="14">
        <v>190</v>
      </c>
    </row>
    <row r="22" s="5" customFormat="1" ht="18" customHeight="1" spans="1:3">
      <c r="A22" s="10">
        <v>505</v>
      </c>
      <c r="B22" s="13" t="s">
        <v>24</v>
      </c>
      <c r="C22" s="12">
        <f>SUM(C23:C24)</f>
        <v>139151</v>
      </c>
    </row>
    <row r="23" s="5" customFormat="1" ht="18" customHeight="1" spans="1:3">
      <c r="A23" s="10">
        <v>50501</v>
      </c>
      <c r="B23" s="13" t="s">
        <v>25</v>
      </c>
      <c r="C23" s="14">
        <v>136547</v>
      </c>
    </row>
    <row r="24" s="5" customFormat="1" ht="18" customHeight="1" spans="1:3">
      <c r="A24" s="10">
        <v>50502</v>
      </c>
      <c r="B24" s="13" t="s">
        <v>26</v>
      </c>
      <c r="C24" s="14">
        <v>2604</v>
      </c>
    </row>
    <row r="25" s="5" customFormat="1" ht="18" customHeight="1" spans="1:3">
      <c r="A25" s="10">
        <v>506</v>
      </c>
      <c r="B25" s="13" t="s">
        <v>27</v>
      </c>
      <c r="C25" s="12">
        <f>SUM(C26:C26)</f>
        <v>12</v>
      </c>
    </row>
    <row r="26" s="5" customFormat="1" ht="18" customHeight="1" spans="1:3">
      <c r="A26" s="10">
        <v>50601</v>
      </c>
      <c r="B26" s="13" t="s">
        <v>28</v>
      </c>
      <c r="C26" s="14">
        <v>12</v>
      </c>
    </row>
    <row r="27" s="5" customFormat="1" ht="18" customHeight="1" spans="1:3">
      <c r="A27" s="10">
        <v>509</v>
      </c>
      <c r="B27" s="13" t="s">
        <v>29</v>
      </c>
      <c r="C27" s="12">
        <f>SUM(C28:C30)</f>
        <v>2360</v>
      </c>
    </row>
    <row r="28" s="5" customFormat="1" ht="18" customHeight="1" spans="1:3">
      <c r="A28" s="10">
        <v>50901</v>
      </c>
      <c r="B28" s="13" t="s">
        <v>30</v>
      </c>
      <c r="C28" s="14">
        <v>48</v>
      </c>
    </row>
    <row r="29" s="5" customFormat="1" ht="18" customHeight="1" spans="1:3">
      <c r="A29" s="10">
        <v>50902</v>
      </c>
      <c r="B29" s="13" t="s">
        <v>31</v>
      </c>
      <c r="C29" s="14">
        <v>23</v>
      </c>
    </row>
    <row r="30" s="5" customFormat="1" ht="18" customHeight="1" spans="1:3">
      <c r="A30" s="10">
        <v>50905</v>
      </c>
      <c r="B30" s="13" t="s">
        <v>32</v>
      </c>
      <c r="C30" s="14">
        <v>2289</v>
      </c>
    </row>
  </sheetData>
  <autoFilter xmlns:etc="http://www.wps.cn/officeDocument/2017/etCustomData" ref="A3:C30" etc:filterBottomFollowUsedRange="0">
    <extLst/>
  </autoFilter>
  <mergeCells count="1">
    <mergeCell ref="A1:C1"/>
  </mergeCells>
  <dataValidations count="1">
    <dataValidation type="decimal" operator="between" allowBlank="1" showInputMessage="1" showErrorMessage="1" sqref="C21 C26 C30 C6:C9 C11:C16 C17:C19 C23:C24 C28:C29">
      <formula1>-99999999999999</formula1>
      <formula2>99999999999999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2026-08-18T08:22:51Z</dcterms:created>
  <dcterms:modified xsi:type="dcterms:W3CDTF">2026-08-18T08:23:54Z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5F805F424DC8412DB2655A8AA14B3A60_11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