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<sst xmlns="http://schemas.openxmlformats.org/spreadsheetml/2006/main" count="27" uniqueCount="16">
  <si>
    <t>松山区2025年地方政府债务余额情况表</t>
  </si>
  <si>
    <t>表八</t>
  </si>
  <si>
    <t>单位：万元</t>
  </si>
  <si>
    <t>项        目</t>
  </si>
  <si>
    <t>2025年决算数</t>
  </si>
  <si>
    <t>一、本年地方政府性债务余额限额</t>
  </si>
  <si>
    <t xml:space="preserve">    1.一般债务</t>
  </si>
  <si>
    <t xml:space="preserve">    2.专项债务</t>
  </si>
  <si>
    <t>二、年末地方政府性债务余额</t>
  </si>
  <si>
    <t>新增债券</t>
  </si>
  <si>
    <t>置换债券</t>
  </si>
  <si>
    <t>再融资债券</t>
  </si>
  <si>
    <t>存量债务</t>
  </si>
  <si>
    <t>三、新增转贷地方政府债券合计</t>
  </si>
  <si>
    <t xml:space="preserve">    1.一般债券小计</t>
  </si>
  <si>
    <t xml:space="preserve">    2.专项债券小计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</si>
</sst>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2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3" fontId="1" fillId="0" borderId="0" xfId="0" applyNumberFormat="1" applyFont="1" applyFill="1" applyAlignment="1" applyProtection="1">
      <alignment horizontal="center" vertical="center"/>
    </xf>
    <xf numFmtId="176" fontId="2" fillId="0" borderId="0" xfId="0" applyNumberFormat="1" applyFont="1" applyFill="1" applyBorder="1" applyAlignment="1">
      <alignment shrinkToFit="1"/>
    </xf>
    <xf numFmtId="0" fontId="2" fillId="0" borderId="1" xfId="0" applyFont="1" applyFill="1" applyBorder="1" applyAlignment="1">
      <alignment horizontal="right"/>
    </xf>
    <xf numFmtId="3" fontId="2" fillId="0" borderId="2" xfId="0" applyNumberFormat="1" applyFont="1" applyFill="1" applyBorder="1" applyAlignment="1" applyProtection="1">
      <alignment horizontal="center" vertical="center"/>
    </xf>
    <xf numFmtId="3" fontId="2" fillId="0" borderId="3" xfId="0" applyNumberFormat="1" applyFont="1" applyFill="1" applyBorder="1" applyAlignment="1" applyProtection="1">
      <alignment horizontal="center" vertical="center"/>
    </xf>
    <xf numFmtId="3" fontId="2" fillId="0" borderId="2" xfId="0" applyNumberFormat="1" applyFont="1" applyFill="1" applyBorder="1" applyAlignment="1" applyProtection="1">
      <alignment vertical="center"/>
    </xf>
    <xf numFmtId="3" fontId="2" fillId="0" borderId="2" xfId="0" applyNumberFormat="1" applyFont="1" applyFill="1" applyBorder="1" applyAlignment="1" applyProtection="1">
      <alignment horizontal="left" vertical="center" indent="2"/>
    </xf>
    <xf numFmtId="3" fontId="2" fillId="0" borderId="2" xfId="0" applyNumberFormat="1" applyFont="1" applyFill="1" applyBorder="1" applyAlignment="1" applyProtection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5"/>
  <sheetViews>
    <sheetView tabSelected="1" workbookViewId="0">
      <selection activeCell="A6" sqref="$A6:$XFD6"/>
    </sheetView>
  </sheetViews>
  <sheetFormatPr defaultColWidth="9" defaultRowHeight="13.5" outlineLevelCol="1"/>
  <cols>
    <col min="1" max="2" width="32.125" customWidth="1"/>
  </cols>
  <sheetData>
    <row r="1" ht="24" spans="1:2">
      <c r="A1" s="1" t="s">
        <v>0</v>
      </c>
      <c r="B1" s="1"/>
    </row>
    <row r="2" spans="1:2">
      <c r="A2" s="2" t="s">
        <v>1</v>
      </c>
      <c r="B2" s="3" t="s">
        <v>2</v>
      </c>
    </row>
    <row r="3" spans="1:2">
      <c r="A3" s="4" t="s">
        <v>3</v>
      </c>
      <c r="B3" s="5" t="s">
        <v>4</v>
      </c>
    </row>
    <row r="4" spans="1:2">
      <c r="A4" s="6" t="s">
        <v>5</v>
      </c>
      <c r="B4" s="6">
        <f>B5+B6</f>
        <v>870000</v>
      </c>
    </row>
    <row r="5" spans="1:2">
      <c r="A5" s="6" t="s">
        <v>6</v>
      </c>
      <c r="B5" s="6">
        <v>401000</v>
      </c>
    </row>
    <row r="6" spans="1:2">
      <c r="A6" s="6" t="s">
        <v>7</v>
      </c>
      <c r="B6" s="6">
        <v>469000</v>
      </c>
    </row>
    <row r="7" spans="1:2">
      <c r="A7" s="6" t="s">
        <v>8</v>
      </c>
      <c r="B7" s="6">
        <f>+B8+B13</f>
        <v>867903</v>
      </c>
    </row>
    <row r="8" spans="1:2">
      <c r="A8" s="6" t="s">
        <v>6</v>
      </c>
      <c r="B8" s="6">
        <f>SUM(B9:B12)</f>
        <v>400529</v>
      </c>
    </row>
    <row r="9" spans="1:2">
      <c r="A9" s="7" t="s">
        <v>9</v>
      </c>
      <c r="B9" s="6">
        <v>101780</v>
      </c>
    </row>
    <row r="10" spans="1:2">
      <c r="A10" s="7" t="s">
        <v>10</v>
      </c>
      <c r="B10" s="6">
        <v>4150</v>
      </c>
    </row>
    <row r="11" spans="1:2">
      <c r="A11" s="7" t="s">
        <v>11</v>
      </c>
      <c r="B11" s="6">
        <v>294599</v>
      </c>
    </row>
    <row r="12" spans="1:2">
      <c r="A12" s="7" t="s">
        <v>12</v>
      </c>
      <c r="B12" s="6"/>
    </row>
    <row r="13" spans="1:2">
      <c r="A13" s="6" t="s">
        <v>7</v>
      </c>
      <c r="B13" s="6">
        <f>SUM(B14:B16)</f>
        <v>467374</v>
      </c>
    </row>
    <row r="14" spans="1:2">
      <c r="A14" s="7" t="s">
        <v>9</v>
      </c>
      <c r="B14" s="6">
        <v>126971</v>
      </c>
    </row>
    <row r="15" spans="1:2">
      <c r="A15" s="7" t="s">
        <v>10</v>
      </c>
      <c r="B15" s="6">
        <v>21470</v>
      </c>
    </row>
    <row r="16" spans="1:2">
      <c r="A16" s="7" t="s">
        <v>11</v>
      </c>
      <c r="B16" s="6">
        <v>318933</v>
      </c>
    </row>
    <row r="17" spans="1:2">
      <c r="A17" s="8" t="s">
        <v>13</v>
      </c>
      <c r="B17" s="6">
        <f>+B18+B22</f>
        <v>298985</v>
      </c>
    </row>
    <row r="18" spans="1:2">
      <c r="A18" s="6" t="s">
        <v>14</v>
      </c>
      <c r="B18" s="6">
        <f>SUM(B19:B21)</f>
        <v>90101</v>
      </c>
    </row>
    <row r="19" spans="1:2">
      <c r="A19" s="7" t="s">
        <v>9</v>
      </c>
      <c r="B19" s="6">
        <v>21000</v>
      </c>
    </row>
    <row r="20" spans="1:2">
      <c r="A20" s="7" t="s">
        <v>10</v>
      </c>
      <c r="B20" s="6"/>
    </row>
    <row r="21" spans="1:2">
      <c r="A21" s="7" t="s">
        <v>11</v>
      </c>
      <c r="B21" s="6">
        <v>69101</v>
      </c>
    </row>
    <row r="22" spans="1:2">
      <c r="A22" s="6" t="s">
        <v>15</v>
      </c>
      <c r="B22" s="6">
        <f>SUM(B23:B25)</f>
        <v>208884</v>
      </c>
    </row>
    <row r="23" spans="1:2">
      <c r="A23" s="7" t="s">
        <v>9</v>
      </c>
      <c r="B23" s="6">
        <v>53570</v>
      </c>
    </row>
    <row r="24" spans="1:2">
      <c r="A24" s="7" t="s">
        <v>10</v>
      </c>
      <c r="B24" s="6"/>
    </row>
    <row r="25" spans="1:2">
      <c r="A25" s="7" t="s">
        <v>11</v>
      </c>
      <c r="B25" s="6">
        <v>155314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岁月静好</cp:lastModifiedBy>
  <dcterms:created xsi:type="dcterms:W3CDTF">2026-08-18T08:28:19Z</dcterms:created>
  <dcterms:modified xsi:type="dcterms:W3CDTF">2026-08-18T08:29:14Z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0D3EC726B9644392A340BC3FFF8E6605_11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